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15 March 16 Folder NL\Ndithia docs 18-Oct-2013\APhD Project\The NFP grant\1_Manuscripts\Immune chapter\RCL and RNL in NK\Revision\Re-submission\J Avian Biol\Final submission\Dryad Data\"/>
    </mc:Choice>
  </mc:AlternateContent>
  <bookViews>
    <workbookView xWindow="720" yWindow="630" windowWidth="19635" windowHeight="744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33" i="1" l="1"/>
  <c r="G55" i="1"/>
  <c r="G48" i="1"/>
  <c r="G46" i="1"/>
  <c r="G47" i="1"/>
  <c r="G45" i="1"/>
  <c r="G44" i="1"/>
  <c r="G42" i="1"/>
  <c r="G43" i="1"/>
  <c r="G30" i="1"/>
  <c r="G29" i="1"/>
  <c r="G28" i="1"/>
  <c r="G27" i="1"/>
  <c r="G26" i="1"/>
  <c r="G25" i="1"/>
  <c r="G24" i="1"/>
  <c r="G21" i="1"/>
  <c r="G22" i="1"/>
  <c r="G20" i="1"/>
  <c r="G19" i="1"/>
  <c r="G18" i="1"/>
  <c r="G17" i="1"/>
  <c r="G16" i="1"/>
  <c r="G14" i="1"/>
  <c r="G15" i="1"/>
  <c r="G37" i="1"/>
  <c r="G38" i="1"/>
  <c r="G36" i="1"/>
  <c r="G35" i="1"/>
  <c r="G7" i="1"/>
  <c r="G8" i="1"/>
  <c r="G5" i="1"/>
  <c r="G6" i="1"/>
  <c r="G39" i="1"/>
  <c r="G40" i="1"/>
</calcChain>
</file>

<file path=xl/sharedStrings.xml><?xml version="1.0" encoding="utf-8"?>
<sst xmlns="http://schemas.openxmlformats.org/spreadsheetml/2006/main" count="713" uniqueCount="167">
  <si>
    <t>#</t>
  </si>
  <si>
    <t>Plate</t>
  </si>
  <si>
    <t>Plate ID</t>
  </si>
  <si>
    <t>AssayDate</t>
  </si>
  <si>
    <t>Date</t>
  </si>
  <si>
    <t>sample_age</t>
  </si>
  <si>
    <t>species</t>
  </si>
  <si>
    <t>Age</t>
  </si>
  <si>
    <t>sex</t>
  </si>
  <si>
    <t>Nestcode</t>
  </si>
  <si>
    <t>Plot</t>
  </si>
  <si>
    <t>Location</t>
  </si>
  <si>
    <t>Comlumn</t>
  </si>
  <si>
    <t>AvLysis</t>
  </si>
  <si>
    <t>AvAgglut</t>
  </si>
  <si>
    <t>nestindex</t>
  </si>
  <si>
    <t>F</t>
  </si>
  <si>
    <t>Anonbreeding</t>
  </si>
  <si>
    <t>RCL</t>
  </si>
  <si>
    <t>Ad</t>
  </si>
  <si>
    <t>B</t>
  </si>
  <si>
    <t>20120815B</t>
  </si>
  <si>
    <t>G</t>
  </si>
  <si>
    <t>20120815F</t>
  </si>
  <si>
    <t>M</t>
  </si>
  <si>
    <t>20120815H</t>
  </si>
  <si>
    <t>D</t>
  </si>
  <si>
    <t>C</t>
  </si>
  <si>
    <t>20120816H</t>
  </si>
  <si>
    <t>20120816P</t>
  </si>
  <si>
    <t>20120816R</t>
  </si>
  <si>
    <t>20120816N</t>
  </si>
  <si>
    <t>20120816C</t>
  </si>
  <si>
    <t>Chick-feeding</t>
  </si>
  <si>
    <t>20120816A</t>
  </si>
  <si>
    <t>20120816F</t>
  </si>
  <si>
    <t>20120815M</t>
  </si>
  <si>
    <t>E</t>
  </si>
  <si>
    <t>20120815O</t>
  </si>
  <si>
    <t>20120816G</t>
  </si>
  <si>
    <t>20120816E</t>
  </si>
  <si>
    <t>20120816i</t>
  </si>
  <si>
    <t>20120816O</t>
  </si>
  <si>
    <t>20120816K</t>
  </si>
  <si>
    <t>20120815P</t>
  </si>
  <si>
    <t>20120816D</t>
  </si>
  <si>
    <t>20120816L</t>
  </si>
  <si>
    <t>20120816J</t>
  </si>
  <si>
    <t>Q</t>
  </si>
  <si>
    <t>I</t>
  </si>
  <si>
    <t>P</t>
  </si>
  <si>
    <t>A</t>
  </si>
  <si>
    <t>Mbae</t>
  </si>
  <si>
    <t>NK</t>
  </si>
  <si>
    <t>20120815K</t>
  </si>
  <si>
    <t>K77273</t>
  </si>
  <si>
    <t>Tony</t>
  </si>
  <si>
    <t>K77270</t>
  </si>
  <si>
    <t>NK11004</t>
  </si>
  <si>
    <t>Ndarashaini</t>
  </si>
  <si>
    <t>20120815E</t>
  </si>
  <si>
    <t>K77281</t>
  </si>
  <si>
    <t>K77280</t>
  </si>
  <si>
    <t>NK11006</t>
  </si>
  <si>
    <t>K77291</t>
  </si>
  <si>
    <t>K77288</t>
  </si>
  <si>
    <t>J66421</t>
  </si>
  <si>
    <t>J66422</t>
  </si>
  <si>
    <t>J66424</t>
  </si>
  <si>
    <t>J66423</t>
  </si>
  <si>
    <t>NK12025</t>
  </si>
  <si>
    <t>J66482</t>
  </si>
  <si>
    <t>J66494</t>
  </si>
  <si>
    <t>NK12029</t>
  </si>
  <si>
    <t>J66495</t>
  </si>
  <si>
    <t>K84301</t>
  </si>
  <si>
    <t>NK12030</t>
  </si>
  <si>
    <t>Joshua</t>
  </si>
  <si>
    <t>K84302</t>
  </si>
  <si>
    <t>K84314</t>
  </si>
  <si>
    <t>NK12032</t>
  </si>
  <si>
    <t>K84313</t>
  </si>
  <si>
    <t>K84317</t>
  </si>
  <si>
    <t>NK12033</t>
  </si>
  <si>
    <t>K84318</t>
  </si>
  <si>
    <t>NK12043</t>
  </si>
  <si>
    <t>NK12044</t>
  </si>
  <si>
    <t>K84354</t>
  </si>
  <si>
    <t>NK12046</t>
  </si>
  <si>
    <t>K84355</t>
  </si>
  <si>
    <t>141b</t>
  </si>
  <si>
    <t>k84439</t>
  </si>
  <si>
    <t>153b</t>
  </si>
  <si>
    <t>k84438</t>
  </si>
  <si>
    <t>7b</t>
  </si>
  <si>
    <t>k84440</t>
  </si>
  <si>
    <t>36b</t>
  </si>
  <si>
    <t>U</t>
  </si>
  <si>
    <t>k84441</t>
  </si>
  <si>
    <t>178b</t>
  </si>
  <si>
    <t>K84443</t>
  </si>
  <si>
    <t>119b</t>
  </si>
  <si>
    <t>Z</t>
  </si>
  <si>
    <t>K84442</t>
  </si>
  <si>
    <t>47b</t>
  </si>
  <si>
    <t>K84446</t>
  </si>
  <si>
    <t>26b</t>
  </si>
  <si>
    <t>K84445</t>
  </si>
  <si>
    <t>UNK2</t>
  </si>
  <si>
    <t>131b</t>
  </si>
  <si>
    <t>Y</t>
  </si>
  <si>
    <t>K84466</t>
  </si>
  <si>
    <t>NK13079</t>
  </si>
  <si>
    <t>breedingStatus</t>
  </si>
  <si>
    <t>f</t>
  </si>
  <si>
    <t>RelativeNI</t>
  </si>
  <si>
    <t>AvLysis2</t>
  </si>
  <si>
    <t>RNL</t>
  </si>
  <si>
    <t>AA21724</t>
  </si>
  <si>
    <t>AA21726</t>
  </si>
  <si>
    <t>AA21727</t>
  </si>
  <si>
    <t>AA23701</t>
  </si>
  <si>
    <t>NK12020</t>
  </si>
  <si>
    <t>AA21734</t>
  </si>
  <si>
    <t>NK11019</t>
  </si>
  <si>
    <t>Gathitu</t>
  </si>
  <si>
    <t>AA21746</t>
  </si>
  <si>
    <t>NK12059</t>
  </si>
  <si>
    <t>AA21748</t>
  </si>
  <si>
    <t>NK12057</t>
  </si>
  <si>
    <t>AA21728</t>
  </si>
  <si>
    <t>NK11013</t>
  </si>
  <si>
    <t>AA21714</t>
  </si>
  <si>
    <t>AA21733</t>
  </si>
  <si>
    <t>NK?</t>
  </si>
  <si>
    <t>28b</t>
  </si>
  <si>
    <t>AB1504</t>
  </si>
  <si>
    <t>NK13090</t>
  </si>
  <si>
    <t>AA21717</t>
  </si>
  <si>
    <t>NK11007</t>
  </si>
  <si>
    <t>AA21729</t>
  </si>
  <si>
    <t>serialmonth</t>
  </si>
  <si>
    <t>mass</t>
  </si>
  <si>
    <t>tarsus</t>
  </si>
  <si>
    <t>nestcode</t>
  </si>
  <si>
    <t>ringID</t>
  </si>
  <si>
    <t>NonB</t>
  </si>
  <si>
    <t>AA21717-R</t>
  </si>
  <si>
    <t>AA21727-R</t>
  </si>
  <si>
    <t>J66421-R</t>
  </si>
  <si>
    <t>K77273-R</t>
  </si>
  <si>
    <t>K77280-R</t>
  </si>
  <si>
    <t>K77288-R</t>
  </si>
  <si>
    <t>P6</t>
  </si>
  <si>
    <t>K77234</t>
  </si>
  <si>
    <t>NK11002</t>
  </si>
  <si>
    <t>3 or 5</t>
  </si>
  <si>
    <t>k84357-R</t>
  </si>
  <si>
    <t>Tmin</t>
  </si>
  <si>
    <t>Tmax</t>
  </si>
  <si>
    <t>rain</t>
  </si>
  <si>
    <t>BrstSpp</t>
  </si>
  <si>
    <t>RCLNB</t>
  </si>
  <si>
    <t>RNLNB</t>
  </si>
  <si>
    <t>RCLCF</t>
  </si>
  <si>
    <t>RNLCF</t>
  </si>
  <si>
    <t>???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</si>
</sst>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>
    <font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0"/>
      <name val="Sans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</font>
    <font>
      <b/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 applyFill="1" applyAlignment="1">
      <alignment horizontal="center"/>
    </xf>
    <xf numFmtId="0" fontId="2" fillId="0" borderId="0" xfId="0" applyFont="1" applyFill="1" applyBorder="1"/>
    <xf numFmtId="0" fontId="2" fillId="0" borderId="0" xfId="0" applyFont="1" applyFill="1"/>
    <xf numFmtId="0" fontId="1" fillId="0" borderId="0" xfId="0" applyFont="1"/>
    <xf numFmtId="1" fontId="5" fillId="0" borderId="0" xfId="0" applyNumberFormat="1" applyFont="1" applyFill="1" applyBorder="1" applyAlignment="1">
      <alignment horizontal="left"/>
    </xf>
    <xf numFmtId="164" fontId="2" fillId="0" borderId="0" xfId="0" applyNumberFormat="1" applyFont="1" applyFill="1"/>
    <xf numFmtId="0" fontId="2" fillId="0" borderId="0" xfId="0" applyNumberFormat="1" applyFont="1" applyFill="1"/>
    <xf numFmtId="0" fontId="6" fillId="0" borderId="0" xfId="0" applyFont="1" applyFill="1"/>
    <xf numFmtId="0" fontId="2" fillId="0" borderId="0" xfId="0" applyNumberFormat="1" applyFont="1" applyFill="1" applyBorder="1" applyAlignment="1" applyProtection="1">
      <alignment horizontal="left"/>
    </xf>
    <xf numFmtId="1" fontId="3" fillId="0" borderId="0" xfId="0" applyNumberFormat="1" applyFont="1" applyFill="1" applyBorder="1" applyAlignment="1">
      <alignment horizontal="left"/>
    </xf>
    <xf numFmtId="0" fontId="2" fillId="0" borderId="0" xfId="0" applyFont="1" applyFill="1" applyAlignment="1">
      <alignment vertical="center"/>
    </xf>
    <xf numFmtId="0" fontId="7" fillId="0" borderId="0" xfId="0" applyFont="1" applyFill="1" applyBorder="1"/>
    <xf numFmtId="0" fontId="3" fillId="0" borderId="0" xfId="0" applyNumberFormat="1" applyFont="1" applyFill="1" applyBorder="1" applyAlignment="1" applyProtection="1">
      <alignment horizontal="left"/>
    </xf>
    <xf numFmtId="2" fontId="3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wrapText="1"/>
    </xf>
    <xf numFmtId="0" fontId="6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15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2" fontId="2" fillId="0" borderId="0" xfId="0" applyNumberFormat="1" applyFont="1" applyFill="1"/>
    <xf numFmtId="1" fontId="2" fillId="0" borderId="0" xfId="0" applyNumberFormat="1" applyFont="1" applyFill="1" applyBorder="1" applyAlignment="1">
      <alignment horizontal="left"/>
    </xf>
    <xf numFmtId="0" fontId="4" fillId="0" borderId="0" xfId="0" applyFont="1" applyFill="1"/>
    <xf numFmtId="0" fontId="8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5"/>
  <sheetViews>
    <sheetView tabSelected="1" workbookViewId="0">
      <pane xSplit="5" ySplit="1" topLeftCell="G2" activePane="bottomRight" state="frozen"/>
      <selection pane="topRight" activeCell="F1" sqref="F1"/>
      <selection pane="bottomLeft" activeCell="A2" sqref="A2"/>
      <selection pane="bottomRight" activeCell="T48" sqref="T48"/>
    </sheetView>
  </sheetViews>
  <sheetFormatPr defaultRowHeight="15"/>
  <cols>
    <col min="1" max="1" width="5.140625" bestFit="1" customWidth="1"/>
    <col min="2" max="2" width="5.5703125" bestFit="1" customWidth="1"/>
    <col min="3" max="3" width="10.7109375" bestFit="1" customWidth="1"/>
    <col min="4" max="4" width="10.5703125" bestFit="1" customWidth="1"/>
    <col min="5" max="5" width="11.85546875" bestFit="1" customWidth="1"/>
    <col min="6" max="6" width="11.85546875" customWidth="1"/>
    <col min="7" max="7" width="11.42578125" customWidth="1"/>
    <col min="8" max="8" width="11.28515625" bestFit="1" customWidth="1"/>
    <col min="9" max="11" width="9.85546875" customWidth="1"/>
    <col min="12" max="12" width="14.85546875" bestFit="1" customWidth="1"/>
    <col min="13" max="13" width="7.5703125" bestFit="1" customWidth="1"/>
    <col min="14" max="14" width="7.5703125" customWidth="1"/>
    <col min="15" max="15" width="5.42578125" bestFit="1" customWidth="1"/>
  </cols>
  <sheetData>
    <row r="1" spans="1:28" ht="18" customHeight="1">
      <c r="A1" s="16" t="s">
        <v>0</v>
      </c>
      <c r="B1" s="9" t="s">
        <v>1</v>
      </c>
      <c r="C1" s="17" t="s">
        <v>2</v>
      </c>
      <c r="D1" s="17" t="s">
        <v>3</v>
      </c>
      <c r="E1" s="18" t="s">
        <v>4</v>
      </c>
      <c r="F1" s="18" t="s">
        <v>141</v>
      </c>
      <c r="G1" s="18" t="s">
        <v>5</v>
      </c>
      <c r="H1" s="3" t="s">
        <v>145</v>
      </c>
      <c r="I1" s="3" t="s">
        <v>142</v>
      </c>
      <c r="J1" s="3" t="s">
        <v>143</v>
      </c>
      <c r="K1" s="3" t="s">
        <v>144</v>
      </c>
      <c r="L1" s="9" t="s">
        <v>113</v>
      </c>
      <c r="M1" s="9" t="s">
        <v>6</v>
      </c>
      <c r="N1" s="9" t="s">
        <v>161</v>
      </c>
      <c r="O1" s="9" t="s">
        <v>7</v>
      </c>
      <c r="P1" s="9" t="s">
        <v>8</v>
      </c>
      <c r="Q1" s="9" t="s">
        <v>9</v>
      </c>
      <c r="R1" s="9" t="s">
        <v>10</v>
      </c>
      <c r="S1" s="9" t="s">
        <v>11</v>
      </c>
      <c r="T1" s="9" t="s">
        <v>12</v>
      </c>
      <c r="U1" s="19" t="s">
        <v>13</v>
      </c>
      <c r="V1" s="19" t="s">
        <v>116</v>
      </c>
      <c r="W1" s="16" t="s">
        <v>14</v>
      </c>
      <c r="X1" s="4" t="s">
        <v>15</v>
      </c>
      <c r="Y1" s="4" t="s">
        <v>115</v>
      </c>
      <c r="Z1" s="4" t="s">
        <v>158</v>
      </c>
      <c r="AA1" s="4" t="s">
        <v>159</v>
      </c>
      <c r="AB1" s="4" t="s">
        <v>160</v>
      </c>
    </row>
    <row r="2" spans="1:28" ht="15.75">
      <c r="A2" s="20">
        <v>230</v>
      </c>
      <c r="B2" s="4" t="s">
        <v>22</v>
      </c>
      <c r="C2" s="21" t="s">
        <v>47</v>
      </c>
      <c r="D2" s="22">
        <v>41137</v>
      </c>
      <c r="E2" s="22">
        <v>40878</v>
      </c>
      <c r="F2" s="11">
        <v>12</v>
      </c>
      <c r="G2" s="11">
        <v>259</v>
      </c>
      <c r="H2" s="3" t="s">
        <v>133</v>
      </c>
      <c r="I2" s="4">
        <v>50</v>
      </c>
      <c r="J2" s="4">
        <v>37.4</v>
      </c>
      <c r="K2" s="4" t="s">
        <v>146</v>
      </c>
      <c r="L2" s="23" t="s">
        <v>17</v>
      </c>
      <c r="M2" s="24" t="s">
        <v>117</v>
      </c>
      <c r="N2" s="24" t="s">
        <v>163</v>
      </c>
      <c r="O2" s="25" t="s">
        <v>19</v>
      </c>
      <c r="P2" s="25" t="s">
        <v>24</v>
      </c>
      <c r="Q2" s="24" t="s">
        <v>134</v>
      </c>
      <c r="R2" s="24" t="s">
        <v>52</v>
      </c>
      <c r="S2" s="24" t="s">
        <v>53</v>
      </c>
      <c r="T2" s="4" t="s">
        <v>22</v>
      </c>
      <c r="U2" s="20">
        <v>0</v>
      </c>
      <c r="V2" s="4">
        <v>0</v>
      </c>
      <c r="W2" s="20">
        <v>5.75</v>
      </c>
      <c r="X2" s="26">
        <v>0.35971223021582732</v>
      </c>
      <c r="Y2" s="20">
        <v>0.31414868105515587</v>
      </c>
      <c r="Z2" s="7">
        <v>8.9741935483870972</v>
      </c>
      <c r="AA2" s="7">
        <v>27.016129032258068</v>
      </c>
      <c r="AB2" s="8">
        <v>49.599999999999994</v>
      </c>
    </row>
    <row r="3" spans="1:28" ht="15.75">
      <c r="A3" s="20">
        <v>175</v>
      </c>
      <c r="B3" s="4" t="s">
        <v>153</v>
      </c>
      <c r="C3" s="4"/>
      <c r="D3" s="22">
        <v>41134</v>
      </c>
      <c r="E3" s="22">
        <v>40578</v>
      </c>
      <c r="F3" s="4"/>
      <c r="G3" s="11">
        <v>556</v>
      </c>
      <c r="H3" s="23" t="s">
        <v>154</v>
      </c>
      <c r="I3" s="4">
        <v>26.5</v>
      </c>
      <c r="J3" s="4">
        <v>26.4</v>
      </c>
      <c r="K3" s="13" t="s">
        <v>155</v>
      </c>
      <c r="L3" s="27" t="s">
        <v>33</v>
      </c>
      <c r="M3" s="24" t="s">
        <v>18</v>
      </c>
      <c r="N3" s="24" t="s">
        <v>164</v>
      </c>
      <c r="O3" s="4"/>
      <c r="P3" s="25" t="s">
        <v>114</v>
      </c>
      <c r="Q3" s="24" t="s">
        <v>155</v>
      </c>
      <c r="R3" s="24" t="s">
        <v>52</v>
      </c>
      <c r="S3" s="24" t="s">
        <v>53</v>
      </c>
      <c r="T3" s="4"/>
      <c r="U3" s="4"/>
      <c r="V3" s="4"/>
      <c r="W3" s="4"/>
      <c r="X3" s="2">
        <v>0.22222222222222224</v>
      </c>
      <c r="Y3" s="28">
        <v>7.637037037037038E-2</v>
      </c>
      <c r="Z3" s="7">
        <v>7.2464285714285719</v>
      </c>
      <c r="AA3" s="7">
        <v>29.757142857142856</v>
      </c>
      <c r="AB3" s="8">
        <v>14</v>
      </c>
    </row>
    <row r="4" spans="1:28" ht="15.75">
      <c r="A4" s="27">
        <v>175</v>
      </c>
      <c r="B4" s="29" t="s">
        <v>156</v>
      </c>
      <c r="C4" s="4"/>
      <c r="D4" s="22">
        <v>41134</v>
      </c>
      <c r="E4" s="22">
        <v>40579</v>
      </c>
      <c r="F4" s="4"/>
      <c r="G4" s="11">
        <v>555</v>
      </c>
      <c r="H4" s="23" t="s">
        <v>154</v>
      </c>
      <c r="I4" s="4">
        <v>26.5</v>
      </c>
      <c r="J4" s="4">
        <v>26.4</v>
      </c>
      <c r="K4" s="13" t="s">
        <v>155</v>
      </c>
      <c r="L4" s="24" t="s">
        <v>33</v>
      </c>
      <c r="M4" s="24" t="s">
        <v>18</v>
      </c>
      <c r="N4" s="24" t="s">
        <v>164</v>
      </c>
      <c r="O4" s="4"/>
      <c r="P4" s="1" t="s">
        <v>114</v>
      </c>
      <c r="Q4" s="13" t="s">
        <v>155</v>
      </c>
      <c r="R4" s="4"/>
      <c r="S4" s="27" t="s">
        <v>53</v>
      </c>
      <c r="T4" s="4"/>
      <c r="U4" s="4"/>
      <c r="V4" s="4"/>
      <c r="W4" s="4"/>
      <c r="X4" s="28">
        <v>0.22222222222222224</v>
      </c>
      <c r="Y4" s="2">
        <v>8.1825396825396829E-2</v>
      </c>
      <c r="Z4" s="7">
        <v>7.2464285714285719</v>
      </c>
      <c r="AA4" s="7">
        <v>29.757142857142856</v>
      </c>
      <c r="AB4" s="8">
        <v>14</v>
      </c>
    </row>
    <row r="5" spans="1:28" ht="15.75">
      <c r="A5" s="20">
        <v>176</v>
      </c>
      <c r="B5" s="4" t="s">
        <v>20</v>
      </c>
      <c r="C5" s="21" t="s">
        <v>45</v>
      </c>
      <c r="D5" s="22">
        <v>41867</v>
      </c>
      <c r="E5" s="22">
        <v>40643</v>
      </c>
      <c r="F5" s="11">
        <v>4</v>
      </c>
      <c r="G5" s="11">
        <f>D5-E5</f>
        <v>1224</v>
      </c>
      <c r="H5" s="23" t="s">
        <v>62</v>
      </c>
      <c r="I5" s="23">
        <v>26</v>
      </c>
      <c r="J5" s="23">
        <v>26</v>
      </c>
      <c r="K5" s="27" t="s">
        <v>58</v>
      </c>
      <c r="L5" s="24" t="s">
        <v>33</v>
      </c>
      <c r="M5" s="24" t="s">
        <v>18</v>
      </c>
      <c r="N5" s="24" t="s">
        <v>164</v>
      </c>
      <c r="O5" s="25" t="s">
        <v>19</v>
      </c>
      <c r="P5" s="25" t="s">
        <v>114</v>
      </c>
      <c r="Q5" s="24" t="s">
        <v>58</v>
      </c>
      <c r="R5" s="24" t="s">
        <v>59</v>
      </c>
      <c r="S5" s="24" t="s">
        <v>53</v>
      </c>
      <c r="T5" s="4" t="s">
        <v>20</v>
      </c>
      <c r="U5" s="20">
        <v>0</v>
      </c>
      <c r="V5" s="20">
        <v>0</v>
      </c>
      <c r="W5" s="20">
        <v>4</v>
      </c>
      <c r="X5" s="2">
        <v>0.91954022988505746</v>
      </c>
      <c r="Y5" s="4">
        <v>0.31601532567049806</v>
      </c>
      <c r="Z5" s="7">
        <v>11.200000000000001</v>
      </c>
      <c r="AA5" s="7">
        <v>26.758620689655178</v>
      </c>
      <c r="AB5" s="8">
        <v>39</v>
      </c>
    </row>
    <row r="6" spans="1:28" ht="15.75">
      <c r="A6" s="20">
        <v>177</v>
      </c>
      <c r="B6" s="4" t="s">
        <v>27</v>
      </c>
      <c r="C6" s="21" t="s">
        <v>60</v>
      </c>
      <c r="D6" s="22">
        <v>41866</v>
      </c>
      <c r="E6" s="22">
        <v>40643</v>
      </c>
      <c r="F6" s="11">
        <v>4</v>
      </c>
      <c r="G6" s="11">
        <f>D6-E6</f>
        <v>1223</v>
      </c>
      <c r="H6" s="23" t="s">
        <v>61</v>
      </c>
      <c r="I6" s="4">
        <v>25</v>
      </c>
      <c r="J6" s="4">
        <v>25.4</v>
      </c>
      <c r="K6" s="10" t="s">
        <v>58</v>
      </c>
      <c r="L6" s="24" t="s">
        <v>33</v>
      </c>
      <c r="M6" s="24" t="s">
        <v>18</v>
      </c>
      <c r="N6" s="24" t="s">
        <v>164</v>
      </c>
      <c r="O6" s="25" t="s">
        <v>19</v>
      </c>
      <c r="P6" s="25" t="s">
        <v>24</v>
      </c>
      <c r="Q6" s="24" t="s">
        <v>58</v>
      </c>
      <c r="R6" s="24" t="s">
        <v>59</v>
      </c>
      <c r="S6" s="24" t="s">
        <v>53</v>
      </c>
      <c r="T6" s="4" t="s">
        <v>27</v>
      </c>
      <c r="U6" s="20">
        <v>0</v>
      </c>
      <c r="V6" s="20">
        <v>0</v>
      </c>
      <c r="W6" s="20">
        <v>5</v>
      </c>
      <c r="X6" s="2">
        <v>0.91954022988505746</v>
      </c>
      <c r="Y6" s="4">
        <v>0.31601532567049806</v>
      </c>
      <c r="Z6" s="7">
        <v>11.200000000000001</v>
      </c>
      <c r="AA6" s="7">
        <v>26.758620689655178</v>
      </c>
      <c r="AB6" s="8">
        <v>39</v>
      </c>
    </row>
    <row r="7" spans="1:28" ht="15.75">
      <c r="A7" s="20">
        <v>179</v>
      </c>
      <c r="B7" s="4" t="s">
        <v>37</v>
      </c>
      <c r="C7" s="21" t="s">
        <v>29</v>
      </c>
      <c r="D7" s="22">
        <v>41867</v>
      </c>
      <c r="E7" s="22">
        <v>40659</v>
      </c>
      <c r="F7" s="11">
        <v>4</v>
      </c>
      <c r="G7" s="11">
        <f>D7-E7</f>
        <v>1208</v>
      </c>
      <c r="H7" s="23" t="s">
        <v>65</v>
      </c>
      <c r="I7" s="4">
        <v>25</v>
      </c>
      <c r="J7" s="4">
        <v>24.6</v>
      </c>
      <c r="K7" s="10" t="s">
        <v>63</v>
      </c>
      <c r="L7" s="24" t="s">
        <v>33</v>
      </c>
      <c r="M7" s="24" t="s">
        <v>18</v>
      </c>
      <c r="N7" s="24" t="s">
        <v>164</v>
      </c>
      <c r="O7" s="25" t="s">
        <v>19</v>
      </c>
      <c r="P7" s="25" t="s">
        <v>114</v>
      </c>
      <c r="Q7" s="24" t="s">
        <v>63</v>
      </c>
      <c r="R7" s="24" t="s">
        <v>59</v>
      </c>
      <c r="S7" s="24" t="s">
        <v>53</v>
      </c>
      <c r="T7" s="4" t="s">
        <v>37</v>
      </c>
      <c r="U7" s="20">
        <v>0.25</v>
      </c>
      <c r="V7" s="20">
        <v>1</v>
      </c>
      <c r="W7" s="20">
        <v>1</v>
      </c>
      <c r="X7" s="2">
        <v>0.91954022988505746</v>
      </c>
      <c r="Y7" s="4">
        <v>0.31601532567049806</v>
      </c>
      <c r="Z7" s="7">
        <v>11.200000000000001</v>
      </c>
      <c r="AA7" s="7">
        <v>26.758620689655178</v>
      </c>
      <c r="AB7" s="8">
        <v>39</v>
      </c>
    </row>
    <row r="8" spans="1:28" ht="15.75">
      <c r="A8" s="20">
        <v>180</v>
      </c>
      <c r="B8" s="4" t="s">
        <v>20</v>
      </c>
      <c r="C8" s="21" t="s">
        <v>41</v>
      </c>
      <c r="D8" s="22">
        <v>41867</v>
      </c>
      <c r="E8" s="22">
        <v>40659</v>
      </c>
      <c r="F8" s="11">
        <v>4</v>
      </c>
      <c r="G8" s="11">
        <f>D8-E8</f>
        <v>1208</v>
      </c>
      <c r="H8" s="23" t="s">
        <v>64</v>
      </c>
      <c r="I8" s="4">
        <v>26</v>
      </c>
      <c r="J8" s="4">
        <v>26.2</v>
      </c>
      <c r="K8" s="10" t="s">
        <v>63</v>
      </c>
      <c r="L8" s="24" t="s">
        <v>33</v>
      </c>
      <c r="M8" s="24" t="s">
        <v>18</v>
      </c>
      <c r="N8" s="24" t="s">
        <v>164</v>
      </c>
      <c r="O8" s="25" t="s">
        <v>19</v>
      </c>
      <c r="P8" s="25" t="s">
        <v>24</v>
      </c>
      <c r="Q8" s="24" t="s">
        <v>63</v>
      </c>
      <c r="R8" s="24" t="s">
        <v>59</v>
      </c>
      <c r="S8" s="24" t="s">
        <v>53</v>
      </c>
      <c r="T8" s="4" t="s">
        <v>20</v>
      </c>
      <c r="U8" s="20">
        <v>2</v>
      </c>
      <c r="V8" s="20">
        <v>1</v>
      </c>
      <c r="W8" s="20">
        <v>2</v>
      </c>
      <c r="X8" s="2">
        <v>0.91954022988505746</v>
      </c>
      <c r="Y8" s="4">
        <v>0.31601532567049806</v>
      </c>
      <c r="Z8" s="7">
        <v>11.200000000000001</v>
      </c>
      <c r="AA8" s="7">
        <v>26.758620689655178</v>
      </c>
      <c r="AB8" s="8">
        <v>39</v>
      </c>
    </row>
    <row r="9" spans="1:28" ht="15.75">
      <c r="A9" s="20">
        <v>178</v>
      </c>
      <c r="B9" s="4" t="s">
        <v>22</v>
      </c>
      <c r="C9" s="21" t="s">
        <v>44</v>
      </c>
      <c r="D9" s="22">
        <v>41136</v>
      </c>
      <c r="E9" s="22">
        <v>40648</v>
      </c>
      <c r="F9" s="11">
        <v>4</v>
      </c>
      <c r="G9" s="11">
        <v>488</v>
      </c>
      <c r="H9" s="3" t="s">
        <v>138</v>
      </c>
      <c r="I9" s="12">
        <v>48</v>
      </c>
      <c r="J9" s="12">
        <v>34.799999999999997</v>
      </c>
      <c r="K9" s="13" t="s">
        <v>139</v>
      </c>
      <c r="L9" s="24" t="s">
        <v>33</v>
      </c>
      <c r="M9" s="24" t="s">
        <v>117</v>
      </c>
      <c r="N9" s="24" t="s">
        <v>165</v>
      </c>
      <c r="O9" s="25" t="s">
        <v>19</v>
      </c>
      <c r="P9" s="25" t="s">
        <v>24</v>
      </c>
      <c r="Q9" s="24" t="s">
        <v>139</v>
      </c>
      <c r="R9" s="24" t="s">
        <v>77</v>
      </c>
      <c r="S9" s="24" t="s">
        <v>53</v>
      </c>
      <c r="T9" s="4" t="s">
        <v>22</v>
      </c>
      <c r="U9" s="20">
        <v>0</v>
      </c>
      <c r="V9" s="20">
        <v>0</v>
      </c>
      <c r="W9" s="20">
        <v>6.25</v>
      </c>
      <c r="X9" s="26">
        <v>0.3125</v>
      </c>
      <c r="Y9" s="20">
        <v>0.2729166666666667</v>
      </c>
      <c r="Z9" s="7">
        <v>11.200000000000001</v>
      </c>
      <c r="AA9" s="7">
        <v>26.758620689655178</v>
      </c>
      <c r="AB9" s="8">
        <v>39</v>
      </c>
    </row>
    <row r="10" spans="1:28" ht="15.75">
      <c r="A10" s="20">
        <v>181</v>
      </c>
      <c r="B10" s="4" t="s">
        <v>16</v>
      </c>
      <c r="C10" s="21" t="s">
        <v>30</v>
      </c>
      <c r="D10" s="22">
        <v>41137</v>
      </c>
      <c r="E10" s="22">
        <v>40795</v>
      </c>
      <c r="F10" s="11">
        <v>9</v>
      </c>
      <c r="G10" s="11">
        <v>342</v>
      </c>
      <c r="H10" s="23" t="s">
        <v>130</v>
      </c>
      <c r="I10" s="23">
        <v>41</v>
      </c>
      <c r="J10" s="23">
        <v>33.9</v>
      </c>
      <c r="K10" s="10" t="s">
        <v>131</v>
      </c>
      <c r="L10" s="24" t="s">
        <v>33</v>
      </c>
      <c r="M10" s="24" t="s">
        <v>117</v>
      </c>
      <c r="N10" s="24" t="s">
        <v>165</v>
      </c>
      <c r="O10" s="25" t="s">
        <v>19</v>
      </c>
      <c r="P10" s="25" t="s">
        <v>114</v>
      </c>
      <c r="Q10" s="14" t="s">
        <v>131</v>
      </c>
      <c r="R10" s="24" t="s">
        <v>59</v>
      </c>
      <c r="S10" s="24" t="s">
        <v>53</v>
      </c>
      <c r="T10" s="4" t="s">
        <v>16</v>
      </c>
      <c r="U10" s="20">
        <v>0</v>
      </c>
      <c r="V10" s="4">
        <v>0</v>
      </c>
      <c r="W10" s="20">
        <v>8</v>
      </c>
      <c r="X10" s="26">
        <v>1.1450381679389312</v>
      </c>
      <c r="Y10" s="20">
        <v>1</v>
      </c>
      <c r="Z10" s="7">
        <v>12.07586206896552</v>
      </c>
      <c r="AA10" s="7">
        <v>23.217241379310344</v>
      </c>
      <c r="AB10" s="8">
        <v>70.90000000000002</v>
      </c>
    </row>
    <row r="11" spans="1:28" ht="15.75">
      <c r="A11" s="20">
        <v>182</v>
      </c>
      <c r="B11" s="4" t="s">
        <v>27</v>
      </c>
      <c r="C11" s="21" t="s">
        <v>46</v>
      </c>
      <c r="D11" s="22">
        <v>41137</v>
      </c>
      <c r="E11" s="22">
        <v>40795</v>
      </c>
      <c r="F11" s="11">
        <v>9</v>
      </c>
      <c r="G11" s="11">
        <v>342</v>
      </c>
      <c r="H11" s="23" t="s">
        <v>140</v>
      </c>
      <c r="I11" s="4">
        <v>53.5</v>
      </c>
      <c r="J11" s="4">
        <v>37.9</v>
      </c>
      <c r="K11" s="10" t="s">
        <v>131</v>
      </c>
      <c r="L11" s="24" t="s">
        <v>33</v>
      </c>
      <c r="M11" s="24" t="s">
        <v>117</v>
      </c>
      <c r="N11" s="24" t="s">
        <v>165</v>
      </c>
      <c r="O11" s="25" t="s">
        <v>19</v>
      </c>
      <c r="P11" s="25" t="s">
        <v>24</v>
      </c>
      <c r="Q11" s="14" t="s">
        <v>131</v>
      </c>
      <c r="R11" s="24" t="s">
        <v>59</v>
      </c>
      <c r="S11" s="24" t="s">
        <v>53</v>
      </c>
      <c r="T11" s="4" t="s">
        <v>27</v>
      </c>
      <c r="U11" s="20">
        <v>0.5</v>
      </c>
      <c r="V11" s="4">
        <v>1</v>
      </c>
      <c r="W11" s="20">
        <v>4.166666666666667</v>
      </c>
      <c r="X11" s="26">
        <v>1.1450381679389312</v>
      </c>
      <c r="Y11" s="20">
        <v>1</v>
      </c>
      <c r="Z11" s="7">
        <v>12.07586206896552</v>
      </c>
      <c r="AA11" s="7">
        <v>23.217241379310344</v>
      </c>
      <c r="AB11" s="8">
        <v>70.90000000000002</v>
      </c>
    </row>
    <row r="12" spans="1:28" ht="15.75">
      <c r="A12" s="20">
        <v>183</v>
      </c>
      <c r="B12" s="4" t="s">
        <v>16</v>
      </c>
      <c r="C12" s="21" t="s">
        <v>31</v>
      </c>
      <c r="D12" s="22">
        <v>41137</v>
      </c>
      <c r="E12" s="22">
        <v>40890</v>
      </c>
      <c r="F12" s="11">
        <v>12</v>
      </c>
      <c r="G12" s="11">
        <v>247</v>
      </c>
      <c r="H12" s="3" t="s">
        <v>123</v>
      </c>
      <c r="I12" s="3">
        <v>44.5</v>
      </c>
      <c r="J12" s="3">
        <v>37.6</v>
      </c>
      <c r="K12" s="10" t="s">
        <v>124</v>
      </c>
      <c r="L12" s="24" t="s">
        <v>33</v>
      </c>
      <c r="M12" s="24" t="s">
        <v>117</v>
      </c>
      <c r="N12" s="24" t="s">
        <v>165</v>
      </c>
      <c r="O12" s="25" t="s">
        <v>19</v>
      </c>
      <c r="P12" s="25" t="s">
        <v>114</v>
      </c>
      <c r="Q12" s="14" t="s">
        <v>124</v>
      </c>
      <c r="R12" s="24" t="s">
        <v>125</v>
      </c>
      <c r="S12" s="24" t="s">
        <v>53</v>
      </c>
      <c r="T12" s="4" t="s">
        <v>16</v>
      </c>
      <c r="U12" s="20">
        <v>0</v>
      </c>
      <c r="V12" s="4">
        <v>0</v>
      </c>
      <c r="W12" s="20">
        <v>4</v>
      </c>
      <c r="X12" s="26">
        <v>0.35971223021582732</v>
      </c>
      <c r="Y12" s="20">
        <v>0.31414868105515587</v>
      </c>
      <c r="Z12" s="7">
        <v>8.9741935483870972</v>
      </c>
      <c r="AA12" s="7">
        <v>27.016129032258068</v>
      </c>
      <c r="AB12" s="8">
        <v>49.599999999999994</v>
      </c>
    </row>
    <row r="13" spans="1:28" ht="15.75">
      <c r="A13" s="20">
        <v>184</v>
      </c>
      <c r="B13" s="4" t="s">
        <v>37</v>
      </c>
      <c r="C13" s="21" t="s">
        <v>36</v>
      </c>
      <c r="D13" s="22">
        <v>41136</v>
      </c>
      <c r="E13" s="22">
        <v>40927</v>
      </c>
      <c r="F13" s="11">
        <v>13</v>
      </c>
      <c r="G13" s="11">
        <v>209</v>
      </c>
      <c r="H13" s="23" t="s">
        <v>148</v>
      </c>
      <c r="I13" s="3">
        <v>46</v>
      </c>
      <c r="J13" s="3">
        <v>36.1</v>
      </c>
      <c r="K13" s="13" t="s">
        <v>122</v>
      </c>
      <c r="L13" s="24" t="s">
        <v>33</v>
      </c>
      <c r="M13" s="24" t="s">
        <v>117</v>
      </c>
      <c r="N13" s="24" t="s">
        <v>165</v>
      </c>
      <c r="O13" s="25" t="s">
        <v>19</v>
      </c>
      <c r="P13" s="25" t="s">
        <v>114</v>
      </c>
      <c r="Q13" s="24" t="s">
        <v>122</v>
      </c>
      <c r="R13" s="24" t="s">
        <v>77</v>
      </c>
      <c r="S13" s="24" t="s">
        <v>53</v>
      </c>
      <c r="T13" s="4" t="s">
        <v>37</v>
      </c>
      <c r="U13" s="20">
        <v>3</v>
      </c>
      <c r="V13" s="4">
        <v>1</v>
      </c>
      <c r="W13" s="20">
        <v>6.75</v>
      </c>
      <c r="X13" s="26">
        <v>0.33783783783783777</v>
      </c>
      <c r="Y13" s="20">
        <v>0.29504504504504503</v>
      </c>
      <c r="Z13" s="7">
        <v>2.98</v>
      </c>
      <c r="AA13" s="7">
        <v>30.470000000000002</v>
      </c>
      <c r="AB13" s="8">
        <v>1.2</v>
      </c>
    </row>
    <row r="14" spans="1:28" ht="15.75">
      <c r="A14" s="20">
        <v>185</v>
      </c>
      <c r="B14" s="4" t="s">
        <v>20</v>
      </c>
      <c r="C14" s="21" t="s">
        <v>47</v>
      </c>
      <c r="D14" s="22">
        <v>41867</v>
      </c>
      <c r="E14" s="22">
        <v>40963</v>
      </c>
      <c r="F14" s="11">
        <v>14</v>
      </c>
      <c r="G14" s="11">
        <f t="shared" ref="G14:G22" si="0">D14-E14</f>
        <v>904</v>
      </c>
      <c r="H14" s="23" t="s">
        <v>71</v>
      </c>
      <c r="I14" s="4">
        <v>24.5</v>
      </c>
      <c r="J14" s="4">
        <v>26.5</v>
      </c>
      <c r="K14" s="4" t="s">
        <v>70</v>
      </c>
      <c r="L14" s="24" t="s">
        <v>33</v>
      </c>
      <c r="M14" s="24" t="s">
        <v>18</v>
      </c>
      <c r="N14" s="24" t="s">
        <v>164</v>
      </c>
      <c r="O14" s="25" t="s">
        <v>19</v>
      </c>
      <c r="P14" s="25" t="s">
        <v>114</v>
      </c>
      <c r="Q14" s="24" t="s">
        <v>70</v>
      </c>
      <c r="R14" s="24" t="s">
        <v>56</v>
      </c>
      <c r="S14" s="24" t="s">
        <v>53</v>
      </c>
      <c r="T14" s="4" t="s">
        <v>20</v>
      </c>
      <c r="U14" s="20">
        <v>0</v>
      </c>
      <c r="V14" s="20">
        <v>0</v>
      </c>
      <c r="W14" s="20">
        <v>5</v>
      </c>
      <c r="X14" s="2">
        <v>0.77071290944123327</v>
      </c>
      <c r="Y14" s="4">
        <v>0.26486833654463715</v>
      </c>
      <c r="Z14" s="7">
        <v>4.179310344827587</v>
      </c>
      <c r="AA14" s="7">
        <v>29.768965517241387</v>
      </c>
      <c r="AB14" s="8">
        <v>9.1999999999999993</v>
      </c>
    </row>
    <row r="15" spans="1:28" ht="15.75">
      <c r="A15" s="20">
        <v>186</v>
      </c>
      <c r="B15" s="4" t="s">
        <v>37</v>
      </c>
      <c r="C15" s="21" t="s">
        <v>32</v>
      </c>
      <c r="D15" s="22">
        <v>41867</v>
      </c>
      <c r="E15" s="22">
        <v>40963</v>
      </c>
      <c r="F15" s="11">
        <v>14</v>
      </c>
      <c r="G15" s="11">
        <f t="shared" si="0"/>
        <v>904</v>
      </c>
      <c r="H15" s="23" t="s">
        <v>150</v>
      </c>
      <c r="I15" s="4">
        <v>22.5</v>
      </c>
      <c r="J15" s="4">
        <v>24</v>
      </c>
      <c r="K15" s="4" t="s">
        <v>70</v>
      </c>
      <c r="L15" s="24" t="s">
        <v>33</v>
      </c>
      <c r="M15" s="24" t="s">
        <v>18</v>
      </c>
      <c r="N15" s="24" t="s">
        <v>164</v>
      </c>
      <c r="O15" s="25" t="s">
        <v>19</v>
      </c>
      <c r="P15" s="25" t="s">
        <v>24</v>
      </c>
      <c r="Q15" s="24" t="s">
        <v>70</v>
      </c>
      <c r="R15" s="24" t="s">
        <v>56</v>
      </c>
      <c r="S15" s="24" t="s">
        <v>53</v>
      </c>
      <c r="T15" s="4" t="s">
        <v>37</v>
      </c>
      <c r="U15" s="20">
        <v>1.25</v>
      </c>
      <c r="V15" s="20">
        <v>1</v>
      </c>
      <c r="W15" s="20">
        <v>3.5</v>
      </c>
      <c r="X15" s="2">
        <v>0.77071290944123327</v>
      </c>
      <c r="Y15" s="4">
        <v>0.26486833654463715</v>
      </c>
      <c r="Z15" s="7">
        <v>4.179310344827587</v>
      </c>
      <c r="AA15" s="7">
        <v>29.768965517241387</v>
      </c>
      <c r="AB15" s="8">
        <v>9.1999999999999993</v>
      </c>
    </row>
    <row r="16" spans="1:28" ht="15.75">
      <c r="A16" s="20">
        <v>187</v>
      </c>
      <c r="B16" s="4" t="s">
        <v>26</v>
      </c>
      <c r="C16" s="21" t="s">
        <v>36</v>
      </c>
      <c r="D16" s="22">
        <v>41866</v>
      </c>
      <c r="E16" s="22">
        <v>40984</v>
      </c>
      <c r="F16" s="11">
        <v>15</v>
      </c>
      <c r="G16" s="11">
        <f t="shared" si="0"/>
        <v>882</v>
      </c>
      <c r="H16" s="23" t="s">
        <v>72</v>
      </c>
      <c r="I16" s="4">
        <v>24</v>
      </c>
      <c r="J16" s="4">
        <v>25.4</v>
      </c>
      <c r="K16" s="4" t="s">
        <v>73</v>
      </c>
      <c r="L16" s="24" t="s">
        <v>33</v>
      </c>
      <c r="M16" s="24" t="s">
        <v>18</v>
      </c>
      <c r="N16" s="24" t="s">
        <v>164</v>
      </c>
      <c r="O16" s="25" t="s">
        <v>19</v>
      </c>
      <c r="P16" s="25" t="s">
        <v>114</v>
      </c>
      <c r="Q16" s="24" t="s">
        <v>73</v>
      </c>
      <c r="R16" s="24" t="s">
        <v>59</v>
      </c>
      <c r="S16" s="24" t="s">
        <v>53</v>
      </c>
      <c r="T16" s="4" t="s">
        <v>26</v>
      </c>
      <c r="U16" s="20">
        <v>0</v>
      </c>
      <c r="V16" s="20">
        <v>0</v>
      </c>
      <c r="W16" s="20">
        <v>2</v>
      </c>
      <c r="X16" s="2">
        <v>1.2399256044637321</v>
      </c>
      <c r="Y16" s="4">
        <v>0.42612109940070259</v>
      </c>
      <c r="Z16" s="7">
        <v>4.6258064516129034</v>
      </c>
      <c r="AA16" s="7">
        <v>28.809677419354834</v>
      </c>
      <c r="AB16" s="8">
        <v>15.7</v>
      </c>
    </row>
    <row r="17" spans="1:28" ht="15.75">
      <c r="A17" s="20">
        <v>188</v>
      </c>
      <c r="B17" s="4" t="s">
        <v>20</v>
      </c>
      <c r="C17" s="21" t="s">
        <v>38</v>
      </c>
      <c r="D17" s="22">
        <v>41866</v>
      </c>
      <c r="E17" s="22">
        <v>40984</v>
      </c>
      <c r="F17" s="11">
        <v>15</v>
      </c>
      <c r="G17" s="11">
        <f t="shared" si="0"/>
        <v>882</v>
      </c>
      <c r="H17" s="23" t="s">
        <v>74</v>
      </c>
      <c r="I17" s="4">
        <v>24.5</v>
      </c>
      <c r="J17" s="4">
        <v>26.1</v>
      </c>
      <c r="K17" s="4" t="s">
        <v>73</v>
      </c>
      <c r="L17" s="24" t="s">
        <v>33</v>
      </c>
      <c r="M17" s="24" t="s">
        <v>18</v>
      </c>
      <c r="N17" s="24" t="s">
        <v>164</v>
      </c>
      <c r="O17" s="25" t="s">
        <v>19</v>
      </c>
      <c r="P17" s="25" t="s">
        <v>24</v>
      </c>
      <c r="Q17" s="24" t="s">
        <v>73</v>
      </c>
      <c r="R17" s="24" t="s">
        <v>59</v>
      </c>
      <c r="S17" s="24" t="s">
        <v>53</v>
      </c>
      <c r="T17" s="4" t="s">
        <v>20</v>
      </c>
      <c r="U17" s="20">
        <v>0</v>
      </c>
      <c r="V17" s="20">
        <v>0</v>
      </c>
      <c r="W17" s="20">
        <v>2.75</v>
      </c>
      <c r="X17" s="2">
        <v>1.2399256044637321</v>
      </c>
      <c r="Y17" s="4">
        <v>0.42612109940070259</v>
      </c>
      <c r="Z17" s="7">
        <v>4.6258064516129034</v>
      </c>
      <c r="AA17" s="7">
        <v>28.809677419354834</v>
      </c>
      <c r="AB17" s="8">
        <v>15.7</v>
      </c>
    </row>
    <row r="18" spans="1:28" ht="15.75">
      <c r="A18" s="20">
        <v>188</v>
      </c>
      <c r="B18" s="4" t="s">
        <v>16</v>
      </c>
      <c r="C18" s="21" t="s">
        <v>47</v>
      </c>
      <c r="D18" s="22">
        <v>41867</v>
      </c>
      <c r="E18" s="22">
        <v>40984</v>
      </c>
      <c r="F18" s="11">
        <v>15</v>
      </c>
      <c r="G18" s="11">
        <f t="shared" si="0"/>
        <v>883</v>
      </c>
      <c r="H18" s="23" t="s">
        <v>74</v>
      </c>
      <c r="I18" s="4">
        <v>24.5</v>
      </c>
      <c r="J18" s="4">
        <v>26.1</v>
      </c>
      <c r="K18" s="4" t="s">
        <v>73</v>
      </c>
      <c r="L18" s="24" t="s">
        <v>33</v>
      </c>
      <c r="M18" s="24" t="s">
        <v>18</v>
      </c>
      <c r="N18" s="24" t="s">
        <v>164</v>
      </c>
      <c r="O18" s="25" t="s">
        <v>19</v>
      </c>
      <c r="P18" s="25" t="s">
        <v>24</v>
      </c>
      <c r="Q18" s="24" t="s">
        <v>73</v>
      </c>
      <c r="R18" s="24" t="s">
        <v>59</v>
      </c>
      <c r="S18" s="24" t="s">
        <v>53</v>
      </c>
      <c r="T18" s="4" t="s">
        <v>16</v>
      </c>
      <c r="U18" s="20">
        <v>0</v>
      </c>
      <c r="V18" s="20">
        <v>0</v>
      </c>
      <c r="W18" s="20">
        <v>3.25</v>
      </c>
      <c r="X18" s="2">
        <v>1.2399256044637321</v>
      </c>
      <c r="Y18" s="4">
        <v>0.42612109940070259</v>
      </c>
      <c r="Z18" s="7">
        <v>4.6258064516129034</v>
      </c>
      <c r="AA18" s="7">
        <v>28.809677419354834</v>
      </c>
      <c r="AB18" s="8">
        <v>15.7</v>
      </c>
    </row>
    <row r="19" spans="1:28" ht="15.75">
      <c r="A19" s="20">
        <v>190</v>
      </c>
      <c r="B19" s="4" t="s">
        <v>26</v>
      </c>
      <c r="C19" s="21" t="s">
        <v>42</v>
      </c>
      <c r="D19" s="22">
        <v>41867</v>
      </c>
      <c r="E19" s="22">
        <v>40988</v>
      </c>
      <c r="F19" s="11">
        <v>15</v>
      </c>
      <c r="G19" s="11">
        <f t="shared" si="0"/>
        <v>879</v>
      </c>
      <c r="H19" s="23" t="s">
        <v>75</v>
      </c>
      <c r="I19" s="4">
        <v>24</v>
      </c>
      <c r="J19" s="4">
        <v>25.5</v>
      </c>
      <c r="K19" s="4" t="s">
        <v>76</v>
      </c>
      <c r="L19" s="24" t="s">
        <v>33</v>
      </c>
      <c r="M19" s="24" t="s">
        <v>18</v>
      </c>
      <c r="N19" s="24" t="s">
        <v>164</v>
      </c>
      <c r="O19" s="25" t="s">
        <v>19</v>
      </c>
      <c r="P19" s="25" t="s">
        <v>24</v>
      </c>
      <c r="Q19" s="24" t="s">
        <v>76</v>
      </c>
      <c r="R19" s="24" t="s">
        <v>77</v>
      </c>
      <c r="S19" s="24" t="s">
        <v>53</v>
      </c>
      <c r="T19" s="4" t="s">
        <v>26</v>
      </c>
      <c r="U19" s="20">
        <v>0</v>
      </c>
      <c r="V19" s="20">
        <v>0</v>
      </c>
      <c r="W19" s="20">
        <v>6</v>
      </c>
      <c r="X19" s="2">
        <v>1.2399256044637321</v>
      </c>
      <c r="Y19" s="4">
        <v>0.42612109940070259</v>
      </c>
      <c r="Z19" s="7">
        <v>4.6258064516129034</v>
      </c>
      <c r="AA19" s="7">
        <v>28.809677419354834</v>
      </c>
      <c r="AB19" s="8">
        <v>15.7</v>
      </c>
    </row>
    <row r="20" spans="1:28" ht="15.75">
      <c r="A20" s="20">
        <v>189</v>
      </c>
      <c r="B20" s="4" t="s">
        <v>26</v>
      </c>
      <c r="C20" s="21" t="s">
        <v>29</v>
      </c>
      <c r="D20" s="22">
        <v>41867</v>
      </c>
      <c r="E20" s="22">
        <v>40988</v>
      </c>
      <c r="F20" s="11">
        <v>15</v>
      </c>
      <c r="G20" s="11">
        <f t="shared" si="0"/>
        <v>879</v>
      </c>
      <c r="H20" s="23" t="s">
        <v>78</v>
      </c>
      <c r="I20" s="4">
        <v>24</v>
      </c>
      <c r="J20" s="4">
        <v>23.4</v>
      </c>
      <c r="K20" s="4" t="s">
        <v>76</v>
      </c>
      <c r="L20" s="24" t="s">
        <v>33</v>
      </c>
      <c r="M20" s="24" t="s">
        <v>18</v>
      </c>
      <c r="N20" s="24" t="s">
        <v>164</v>
      </c>
      <c r="O20" s="25" t="s">
        <v>19</v>
      </c>
      <c r="P20" s="25" t="s">
        <v>114</v>
      </c>
      <c r="Q20" s="24" t="s">
        <v>76</v>
      </c>
      <c r="R20" s="24" t="s">
        <v>77</v>
      </c>
      <c r="S20" s="24" t="s">
        <v>53</v>
      </c>
      <c r="T20" s="4" t="s">
        <v>26</v>
      </c>
      <c r="U20" s="20">
        <v>0</v>
      </c>
      <c r="V20" s="20">
        <v>0</v>
      </c>
      <c r="W20" s="20">
        <v>2</v>
      </c>
      <c r="X20" s="2">
        <v>1.2399256044637321</v>
      </c>
      <c r="Y20" s="4">
        <v>0.42612109940070259</v>
      </c>
      <c r="Z20" s="7">
        <v>4.6258064516129034</v>
      </c>
      <c r="AA20" s="7">
        <v>28.809677419354834</v>
      </c>
      <c r="AB20" s="8">
        <v>15.7</v>
      </c>
    </row>
    <row r="21" spans="1:28" ht="15.75">
      <c r="A21" s="20">
        <v>192</v>
      </c>
      <c r="B21" s="4" t="s">
        <v>37</v>
      </c>
      <c r="C21" s="21" t="s">
        <v>31</v>
      </c>
      <c r="D21" s="22">
        <v>41867</v>
      </c>
      <c r="E21" s="22">
        <v>40996</v>
      </c>
      <c r="F21" s="11">
        <v>15</v>
      </c>
      <c r="G21" s="11">
        <f t="shared" si="0"/>
        <v>871</v>
      </c>
      <c r="H21" s="23" t="s">
        <v>81</v>
      </c>
      <c r="I21" s="20">
        <v>25.5</v>
      </c>
      <c r="J21" s="4">
        <v>26.6</v>
      </c>
      <c r="K21" s="4" t="s">
        <v>80</v>
      </c>
      <c r="L21" s="24" t="s">
        <v>33</v>
      </c>
      <c r="M21" s="24" t="s">
        <v>18</v>
      </c>
      <c r="N21" s="24" t="s">
        <v>164</v>
      </c>
      <c r="O21" s="25" t="s">
        <v>19</v>
      </c>
      <c r="P21" s="25" t="s">
        <v>24</v>
      </c>
      <c r="Q21" s="24" t="s">
        <v>80</v>
      </c>
      <c r="R21" s="24" t="s">
        <v>59</v>
      </c>
      <c r="S21" s="24" t="s">
        <v>53</v>
      </c>
      <c r="T21" s="4" t="s">
        <v>37</v>
      </c>
      <c r="U21" s="20">
        <v>3</v>
      </c>
      <c r="V21" s="20">
        <v>1</v>
      </c>
      <c r="W21" s="20">
        <v>4</v>
      </c>
      <c r="X21" s="2">
        <v>1.2399256044637321</v>
      </c>
      <c r="Y21" s="4">
        <v>0.42612109940070259</v>
      </c>
      <c r="Z21" s="7">
        <v>4.6258064516129034</v>
      </c>
      <c r="AA21" s="7">
        <v>28.809677419354834</v>
      </c>
      <c r="AB21" s="8">
        <v>15.7</v>
      </c>
    </row>
    <row r="22" spans="1:28" ht="15.75">
      <c r="A22" s="20">
        <v>191</v>
      </c>
      <c r="B22" s="4" t="s">
        <v>37</v>
      </c>
      <c r="C22" s="21" t="s">
        <v>47</v>
      </c>
      <c r="D22" s="22">
        <v>41867</v>
      </c>
      <c r="E22" s="22">
        <v>40996</v>
      </c>
      <c r="F22" s="11">
        <v>15</v>
      </c>
      <c r="G22" s="11">
        <f t="shared" si="0"/>
        <v>871</v>
      </c>
      <c r="H22" s="23" t="s">
        <v>79</v>
      </c>
      <c r="I22" s="23">
        <v>25</v>
      </c>
      <c r="J22" s="23">
        <v>25.4</v>
      </c>
      <c r="K22" s="4" t="s">
        <v>80</v>
      </c>
      <c r="L22" s="24" t="s">
        <v>33</v>
      </c>
      <c r="M22" s="24" t="s">
        <v>18</v>
      </c>
      <c r="N22" s="24" t="s">
        <v>164</v>
      </c>
      <c r="O22" s="25" t="s">
        <v>19</v>
      </c>
      <c r="P22" s="25" t="s">
        <v>114</v>
      </c>
      <c r="Q22" s="24" t="s">
        <v>80</v>
      </c>
      <c r="R22" s="24" t="s">
        <v>59</v>
      </c>
      <c r="S22" s="24" t="s">
        <v>53</v>
      </c>
      <c r="T22" s="4" t="s">
        <v>37</v>
      </c>
      <c r="U22" s="20">
        <v>0</v>
      </c>
      <c r="V22" s="20">
        <v>0</v>
      </c>
      <c r="W22" s="20">
        <v>4</v>
      </c>
      <c r="X22" s="2">
        <v>1.2399256044637321</v>
      </c>
      <c r="Y22" s="4">
        <v>0.42612109940070259</v>
      </c>
      <c r="Z22" s="7">
        <v>4.6258064516129034</v>
      </c>
      <c r="AA22" s="7">
        <v>28.809677419354834</v>
      </c>
      <c r="AB22" s="8">
        <v>15.7</v>
      </c>
    </row>
    <row r="23" spans="1:28" ht="15.75">
      <c r="A23" s="20">
        <v>191</v>
      </c>
      <c r="B23" s="4" t="s">
        <v>37</v>
      </c>
      <c r="C23" s="4"/>
      <c r="D23" s="22">
        <v>41867</v>
      </c>
      <c r="E23" s="22">
        <v>40996</v>
      </c>
      <c r="F23" s="4"/>
      <c r="G23" s="11">
        <v>871</v>
      </c>
      <c r="H23" s="23" t="s">
        <v>79</v>
      </c>
      <c r="I23" s="20">
        <v>25</v>
      </c>
      <c r="J23" s="4">
        <v>25.4</v>
      </c>
      <c r="K23" s="4" t="s">
        <v>80</v>
      </c>
      <c r="L23" s="24" t="s">
        <v>33</v>
      </c>
      <c r="M23" s="24" t="s">
        <v>18</v>
      </c>
      <c r="N23" s="24" t="s">
        <v>164</v>
      </c>
      <c r="O23" s="4"/>
      <c r="P23" s="25" t="s">
        <v>114</v>
      </c>
      <c r="Q23" s="24" t="s">
        <v>80</v>
      </c>
      <c r="R23" s="24" t="s">
        <v>59</v>
      </c>
      <c r="S23" s="24" t="s">
        <v>53</v>
      </c>
      <c r="T23" s="4"/>
      <c r="U23" s="4"/>
      <c r="V23" s="4"/>
      <c r="W23" s="4"/>
      <c r="X23" s="2">
        <v>1.2399256044637321</v>
      </c>
      <c r="Y23" s="4">
        <v>0.42612109940070259</v>
      </c>
      <c r="Z23" s="7">
        <v>4.6258064516129034</v>
      </c>
      <c r="AA23" s="7">
        <v>28.809677419354834</v>
      </c>
      <c r="AB23" s="8">
        <v>15.7</v>
      </c>
    </row>
    <row r="24" spans="1:28" ht="15.75">
      <c r="A24" s="20">
        <v>194</v>
      </c>
      <c r="B24" s="4" t="s">
        <v>27</v>
      </c>
      <c r="C24" s="21" t="s">
        <v>23</v>
      </c>
      <c r="D24" s="22">
        <v>41866</v>
      </c>
      <c r="E24" s="22">
        <v>40998</v>
      </c>
      <c r="F24" s="11">
        <v>15</v>
      </c>
      <c r="G24" s="11">
        <f t="shared" ref="G24:G30" si="1">D24-E24</f>
        <v>868</v>
      </c>
      <c r="H24" s="23" t="s">
        <v>82</v>
      </c>
      <c r="I24" s="20">
        <v>26</v>
      </c>
      <c r="J24" s="4">
        <v>25.3</v>
      </c>
      <c r="K24" s="4" t="s">
        <v>83</v>
      </c>
      <c r="L24" s="24" t="s">
        <v>33</v>
      </c>
      <c r="M24" s="24" t="s">
        <v>18</v>
      </c>
      <c r="N24" s="24" t="s">
        <v>164</v>
      </c>
      <c r="O24" s="25" t="s">
        <v>19</v>
      </c>
      <c r="P24" s="25" t="s">
        <v>24</v>
      </c>
      <c r="Q24" s="24" t="s">
        <v>83</v>
      </c>
      <c r="R24" s="24" t="s">
        <v>77</v>
      </c>
      <c r="S24" s="24" t="s">
        <v>53</v>
      </c>
      <c r="T24" s="4" t="s">
        <v>27</v>
      </c>
      <c r="U24" s="20">
        <v>1.25</v>
      </c>
      <c r="V24" s="20">
        <v>1</v>
      </c>
      <c r="W24" s="20">
        <v>4</v>
      </c>
      <c r="X24" s="2">
        <v>1.2399256044637321</v>
      </c>
      <c r="Y24" s="4">
        <v>0.42612109940070259</v>
      </c>
      <c r="Z24" s="7">
        <v>4.6258064516129034</v>
      </c>
      <c r="AA24" s="7">
        <v>28.809677419354834</v>
      </c>
      <c r="AB24" s="8">
        <v>15.7</v>
      </c>
    </row>
    <row r="25" spans="1:28" ht="15.75">
      <c r="A25" s="20">
        <v>193</v>
      </c>
      <c r="B25" s="4" t="s">
        <v>16</v>
      </c>
      <c r="C25" s="21" t="s">
        <v>44</v>
      </c>
      <c r="D25" s="22">
        <v>41866</v>
      </c>
      <c r="E25" s="22">
        <v>40998</v>
      </c>
      <c r="F25" s="11">
        <v>15</v>
      </c>
      <c r="G25" s="11">
        <f t="shared" si="1"/>
        <v>868</v>
      </c>
      <c r="H25" s="23" t="s">
        <v>84</v>
      </c>
      <c r="I25" s="20">
        <v>26</v>
      </c>
      <c r="J25" s="4">
        <v>26.8</v>
      </c>
      <c r="K25" s="4" t="s">
        <v>83</v>
      </c>
      <c r="L25" s="24" t="s">
        <v>33</v>
      </c>
      <c r="M25" s="24" t="s">
        <v>18</v>
      </c>
      <c r="N25" s="24" t="s">
        <v>164</v>
      </c>
      <c r="O25" s="25" t="s">
        <v>19</v>
      </c>
      <c r="P25" s="25" t="s">
        <v>114</v>
      </c>
      <c r="Q25" s="24" t="s">
        <v>83</v>
      </c>
      <c r="R25" s="24" t="s">
        <v>77</v>
      </c>
      <c r="S25" s="24" t="s">
        <v>53</v>
      </c>
      <c r="T25" s="4" t="s">
        <v>16</v>
      </c>
      <c r="U25" s="20">
        <v>0</v>
      </c>
      <c r="V25" s="20">
        <v>0</v>
      </c>
      <c r="W25" s="20">
        <v>4</v>
      </c>
      <c r="X25" s="2">
        <v>1.2399256044637321</v>
      </c>
      <c r="Y25" s="4">
        <v>0.42612109940070259</v>
      </c>
      <c r="Z25" s="7">
        <v>4.6258064516129034</v>
      </c>
      <c r="AA25" s="7">
        <v>28.809677419354834</v>
      </c>
      <c r="AB25" s="8">
        <v>15.7</v>
      </c>
    </row>
    <row r="26" spans="1:28" ht="15.75">
      <c r="A26" s="20">
        <v>195</v>
      </c>
      <c r="B26" s="4" t="s">
        <v>37</v>
      </c>
      <c r="C26" s="21" t="s">
        <v>28</v>
      </c>
      <c r="D26" s="22">
        <v>41867</v>
      </c>
      <c r="E26" s="22">
        <v>41011</v>
      </c>
      <c r="F26" s="11">
        <v>16</v>
      </c>
      <c r="G26" s="11">
        <f t="shared" si="1"/>
        <v>856</v>
      </c>
      <c r="H26" s="23" t="s">
        <v>152</v>
      </c>
      <c r="I26" s="4">
        <v>26</v>
      </c>
      <c r="J26" s="4">
        <v>24.7</v>
      </c>
      <c r="K26" s="4" t="s">
        <v>85</v>
      </c>
      <c r="L26" s="24" t="s">
        <v>33</v>
      </c>
      <c r="M26" s="24" t="s">
        <v>18</v>
      </c>
      <c r="N26" s="24" t="s">
        <v>164</v>
      </c>
      <c r="O26" s="25" t="s">
        <v>19</v>
      </c>
      <c r="P26" s="25" t="s">
        <v>114</v>
      </c>
      <c r="Q26" s="24" t="s">
        <v>85</v>
      </c>
      <c r="R26" s="24" t="s">
        <v>59</v>
      </c>
      <c r="S26" s="24" t="s">
        <v>53</v>
      </c>
      <c r="T26" s="4" t="s">
        <v>37</v>
      </c>
      <c r="U26" s="20">
        <v>0</v>
      </c>
      <c r="V26" s="20">
        <v>0</v>
      </c>
      <c r="W26" s="20">
        <v>6</v>
      </c>
      <c r="X26" s="28">
        <v>2.9097963142580019</v>
      </c>
      <c r="Y26" s="4">
        <v>1</v>
      </c>
      <c r="Z26" s="7">
        <v>10.720689655172418</v>
      </c>
      <c r="AA26" s="7">
        <v>26.127586206896545</v>
      </c>
      <c r="AB26" s="8">
        <v>97.500000000000014</v>
      </c>
    </row>
    <row r="27" spans="1:28" ht="15.75">
      <c r="A27" s="20">
        <v>197</v>
      </c>
      <c r="B27" s="4" t="s">
        <v>37</v>
      </c>
      <c r="C27" s="21" t="s">
        <v>21</v>
      </c>
      <c r="D27" s="22">
        <v>41866</v>
      </c>
      <c r="E27" s="22">
        <v>41012</v>
      </c>
      <c r="F27" s="11">
        <v>16</v>
      </c>
      <c r="G27" s="11">
        <f t="shared" si="1"/>
        <v>854</v>
      </c>
      <c r="H27" s="23" t="s">
        <v>149</v>
      </c>
      <c r="I27" s="4">
        <v>27.5</v>
      </c>
      <c r="J27" s="4">
        <v>25.7</v>
      </c>
      <c r="K27" s="4" t="s">
        <v>86</v>
      </c>
      <c r="L27" s="24" t="s">
        <v>33</v>
      </c>
      <c r="M27" s="24" t="s">
        <v>18</v>
      </c>
      <c r="N27" s="24" t="s">
        <v>164</v>
      </c>
      <c r="O27" s="25" t="s">
        <v>19</v>
      </c>
      <c r="P27" s="25" t="s">
        <v>24</v>
      </c>
      <c r="Q27" s="24" t="s">
        <v>86</v>
      </c>
      <c r="R27" s="24" t="s">
        <v>59</v>
      </c>
      <c r="S27" s="24" t="s">
        <v>53</v>
      </c>
      <c r="T27" s="4" t="s">
        <v>37</v>
      </c>
      <c r="U27" s="20">
        <v>0</v>
      </c>
      <c r="V27" s="20">
        <v>0</v>
      </c>
      <c r="W27" s="20">
        <v>6</v>
      </c>
      <c r="X27" s="28">
        <v>2.9097963142580019</v>
      </c>
      <c r="Y27" s="4">
        <v>1</v>
      </c>
      <c r="Z27" s="7">
        <v>10.720689655172418</v>
      </c>
      <c r="AA27" s="7">
        <v>26.127586206896545</v>
      </c>
      <c r="AB27" s="8">
        <v>97.500000000000014</v>
      </c>
    </row>
    <row r="28" spans="1:28" ht="15.75">
      <c r="A28" s="20">
        <v>196</v>
      </c>
      <c r="B28" s="4" t="s">
        <v>37</v>
      </c>
      <c r="C28" s="21" t="s">
        <v>42</v>
      </c>
      <c r="D28" s="22">
        <v>41867</v>
      </c>
      <c r="E28" s="22">
        <v>41012</v>
      </c>
      <c r="F28" s="11">
        <v>16</v>
      </c>
      <c r="G28" s="11">
        <f t="shared" si="1"/>
        <v>855</v>
      </c>
      <c r="H28" s="23" t="s">
        <v>151</v>
      </c>
      <c r="I28" s="4">
        <v>24.5</v>
      </c>
      <c r="J28" s="4">
        <v>25.8</v>
      </c>
      <c r="K28" s="4" t="s">
        <v>86</v>
      </c>
      <c r="L28" s="24" t="s">
        <v>33</v>
      </c>
      <c r="M28" s="24" t="s">
        <v>18</v>
      </c>
      <c r="N28" s="24" t="s">
        <v>164</v>
      </c>
      <c r="O28" s="25" t="s">
        <v>19</v>
      </c>
      <c r="P28" s="25" t="s">
        <v>114</v>
      </c>
      <c r="Q28" s="24" t="s">
        <v>86</v>
      </c>
      <c r="R28" s="24" t="s">
        <v>59</v>
      </c>
      <c r="S28" s="24" t="s">
        <v>53</v>
      </c>
      <c r="T28" s="4" t="s">
        <v>37</v>
      </c>
      <c r="U28" s="20">
        <v>0</v>
      </c>
      <c r="V28" s="20">
        <v>0</v>
      </c>
      <c r="W28" s="20">
        <v>1.25</v>
      </c>
      <c r="X28" s="28">
        <v>2.9097963142580019</v>
      </c>
      <c r="Y28" s="4">
        <v>1</v>
      </c>
      <c r="Z28" s="7">
        <v>10.720689655172418</v>
      </c>
      <c r="AA28" s="7">
        <v>26.127586206896545</v>
      </c>
      <c r="AB28" s="8">
        <v>97.500000000000014</v>
      </c>
    </row>
    <row r="29" spans="1:28" ht="15.75">
      <c r="A29" s="20">
        <v>199</v>
      </c>
      <c r="B29" s="4" t="s">
        <v>16</v>
      </c>
      <c r="C29" s="21" t="s">
        <v>45</v>
      </c>
      <c r="D29" s="22">
        <v>41867</v>
      </c>
      <c r="E29" s="22">
        <v>41029</v>
      </c>
      <c r="F29" s="11">
        <v>16</v>
      </c>
      <c r="G29" s="11">
        <f t="shared" si="1"/>
        <v>838</v>
      </c>
      <c r="H29" s="23" t="s">
        <v>87</v>
      </c>
      <c r="I29" s="4">
        <v>25.5</v>
      </c>
      <c r="J29" s="4">
        <v>23.5</v>
      </c>
      <c r="K29" s="4" t="s">
        <v>88</v>
      </c>
      <c r="L29" s="24" t="s">
        <v>33</v>
      </c>
      <c r="M29" s="24" t="s">
        <v>18</v>
      </c>
      <c r="N29" s="24" t="s">
        <v>164</v>
      </c>
      <c r="O29" s="25" t="s">
        <v>19</v>
      </c>
      <c r="P29" s="25" t="s">
        <v>24</v>
      </c>
      <c r="Q29" s="24" t="s">
        <v>88</v>
      </c>
      <c r="R29" s="24" t="s">
        <v>59</v>
      </c>
      <c r="S29" s="24" t="s">
        <v>53</v>
      </c>
      <c r="T29" s="4" t="s">
        <v>16</v>
      </c>
      <c r="U29" s="20">
        <v>0</v>
      </c>
      <c r="V29" s="20">
        <v>0</v>
      </c>
      <c r="W29" s="20">
        <v>9.25</v>
      </c>
      <c r="X29" s="28">
        <v>2.9097963142580019</v>
      </c>
      <c r="Y29" s="4">
        <v>1</v>
      </c>
      <c r="Z29" s="7">
        <v>10.720689655172418</v>
      </c>
      <c r="AA29" s="7">
        <v>26.127586206896545</v>
      </c>
      <c r="AB29" s="8">
        <v>97.500000000000014</v>
      </c>
    </row>
    <row r="30" spans="1:28" ht="15.75">
      <c r="A30" s="20">
        <v>198</v>
      </c>
      <c r="B30" s="4" t="s">
        <v>20</v>
      </c>
      <c r="C30" s="21" t="s">
        <v>46</v>
      </c>
      <c r="D30" s="22">
        <v>41867</v>
      </c>
      <c r="E30" s="22">
        <v>41029</v>
      </c>
      <c r="F30" s="11">
        <v>16</v>
      </c>
      <c r="G30" s="11">
        <f t="shared" si="1"/>
        <v>838</v>
      </c>
      <c r="H30" s="23" t="s">
        <v>89</v>
      </c>
      <c r="I30" s="4">
        <v>24.5</v>
      </c>
      <c r="J30" s="4">
        <v>25.5</v>
      </c>
      <c r="K30" s="4" t="s">
        <v>88</v>
      </c>
      <c r="L30" s="24" t="s">
        <v>33</v>
      </c>
      <c r="M30" s="24" t="s">
        <v>18</v>
      </c>
      <c r="N30" s="24" t="s">
        <v>164</v>
      </c>
      <c r="O30" s="25" t="s">
        <v>19</v>
      </c>
      <c r="P30" s="25" t="s">
        <v>114</v>
      </c>
      <c r="Q30" s="24" t="s">
        <v>88</v>
      </c>
      <c r="R30" s="24" t="s">
        <v>59</v>
      </c>
      <c r="S30" s="24" t="s">
        <v>53</v>
      </c>
      <c r="T30" s="4" t="s">
        <v>20</v>
      </c>
      <c r="U30" s="20">
        <v>0</v>
      </c>
      <c r="V30" s="20">
        <v>0</v>
      </c>
      <c r="W30" s="20">
        <v>4</v>
      </c>
      <c r="X30" s="28">
        <v>2.9097963142580019</v>
      </c>
      <c r="Y30" s="4">
        <v>1</v>
      </c>
      <c r="Z30" s="7">
        <v>10.720689655172418</v>
      </c>
      <c r="AA30" s="7">
        <v>26.127586206896545</v>
      </c>
      <c r="AB30" s="8">
        <v>97.500000000000014</v>
      </c>
    </row>
    <row r="31" spans="1:28" ht="15.75">
      <c r="A31" s="20">
        <v>201</v>
      </c>
      <c r="B31" s="4" t="s">
        <v>27</v>
      </c>
      <c r="C31" s="21" t="s">
        <v>25</v>
      </c>
      <c r="D31" s="22">
        <v>41136</v>
      </c>
      <c r="E31" s="22">
        <v>41052</v>
      </c>
      <c r="F31" s="11">
        <v>17</v>
      </c>
      <c r="G31" s="11">
        <v>84</v>
      </c>
      <c r="H31" s="3" t="s">
        <v>128</v>
      </c>
      <c r="I31" s="3">
        <v>43</v>
      </c>
      <c r="J31" s="3">
        <v>36.1</v>
      </c>
      <c r="K31" s="3" t="s">
        <v>129</v>
      </c>
      <c r="L31" s="24" t="s">
        <v>33</v>
      </c>
      <c r="M31" s="24" t="s">
        <v>117</v>
      </c>
      <c r="N31" s="24" t="s">
        <v>165</v>
      </c>
      <c r="O31" s="25" t="s">
        <v>19</v>
      </c>
      <c r="P31" s="25" t="s">
        <v>114</v>
      </c>
      <c r="Q31" s="24" t="s">
        <v>129</v>
      </c>
      <c r="R31" s="24" t="s">
        <v>52</v>
      </c>
      <c r="S31" s="24" t="s">
        <v>53</v>
      </c>
      <c r="T31" s="4" t="s">
        <v>27</v>
      </c>
      <c r="U31" s="20">
        <v>3</v>
      </c>
      <c r="V31" s="20">
        <v>1</v>
      </c>
      <c r="W31" s="20">
        <v>11</v>
      </c>
      <c r="X31" s="26">
        <v>0.4594180704441041</v>
      </c>
      <c r="Y31" s="20">
        <v>0.40122511485451762</v>
      </c>
      <c r="Z31" s="7">
        <v>11.782142857142858</v>
      </c>
      <c r="AA31" s="7">
        <v>23.221428571428582</v>
      </c>
      <c r="AB31" s="8">
        <v>104.10000000000002</v>
      </c>
    </row>
    <row r="32" spans="1:28" ht="15.75">
      <c r="A32" s="20">
        <v>200</v>
      </c>
      <c r="B32" s="4" t="s">
        <v>27</v>
      </c>
      <c r="C32" s="21" t="s">
        <v>35</v>
      </c>
      <c r="D32" s="22">
        <v>41137</v>
      </c>
      <c r="E32" s="22">
        <v>41048</v>
      </c>
      <c r="F32" s="11">
        <v>17</v>
      </c>
      <c r="G32" s="11">
        <v>89</v>
      </c>
      <c r="H32" s="3" t="s">
        <v>126</v>
      </c>
      <c r="I32" s="3">
        <v>45</v>
      </c>
      <c r="J32" s="3">
        <v>35.700000000000003</v>
      </c>
      <c r="K32" s="3" t="s">
        <v>127</v>
      </c>
      <c r="L32" s="24" t="s">
        <v>33</v>
      </c>
      <c r="M32" s="24" t="s">
        <v>117</v>
      </c>
      <c r="N32" s="24" t="s">
        <v>165</v>
      </c>
      <c r="O32" s="25" t="s">
        <v>19</v>
      </c>
      <c r="P32" s="25" t="s">
        <v>114</v>
      </c>
      <c r="Q32" s="24" t="s">
        <v>127</v>
      </c>
      <c r="R32" s="24" t="s">
        <v>59</v>
      </c>
      <c r="S32" s="24" t="s">
        <v>53</v>
      </c>
      <c r="T32" s="4" t="s">
        <v>27</v>
      </c>
      <c r="U32" s="20">
        <v>3.75</v>
      </c>
      <c r="V32" s="4">
        <v>1</v>
      </c>
      <c r="W32" s="20">
        <v>5.666666666666667</v>
      </c>
      <c r="X32" s="26">
        <v>0.4594180704441041</v>
      </c>
      <c r="Y32" s="20">
        <v>0.40122511485451762</v>
      </c>
      <c r="Z32" s="7">
        <v>11.782142857142858</v>
      </c>
      <c r="AA32" s="7">
        <v>23.221428571428582</v>
      </c>
      <c r="AB32" s="8">
        <v>104.10000000000002</v>
      </c>
    </row>
    <row r="33" spans="1:28" ht="15.75">
      <c r="A33" s="21" t="s">
        <v>109</v>
      </c>
      <c r="B33" s="4" t="s">
        <v>110</v>
      </c>
      <c r="C33" s="21">
        <v>20140730</v>
      </c>
      <c r="D33" s="22">
        <v>41850</v>
      </c>
      <c r="E33" s="22">
        <v>41529</v>
      </c>
      <c r="F33" s="11">
        <v>33</v>
      </c>
      <c r="G33" s="11">
        <f>D33-E33</f>
        <v>321</v>
      </c>
      <c r="H33" s="3" t="s">
        <v>111</v>
      </c>
      <c r="I33" s="4">
        <v>23.5</v>
      </c>
      <c r="J33" s="4">
        <v>24.8</v>
      </c>
      <c r="K33" s="30" t="s">
        <v>112</v>
      </c>
      <c r="L33" s="24" t="s">
        <v>33</v>
      </c>
      <c r="M33" s="27" t="s">
        <v>18</v>
      </c>
      <c r="N33" s="24" t="s">
        <v>164</v>
      </c>
      <c r="O33" s="1" t="s">
        <v>19</v>
      </c>
      <c r="P33" s="25" t="s">
        <v>114</v>
      </c>
      <c r="Q33" s="27" t="s">
        <v>112</v>
      </c>
      <c r="R33" s="27"/>
      <c r="S33" s="27" t="s">
        <v>53</v>
      </c>
      <c r="T33" s="4" t="s">
        <v>16</v>
      </c>
      <c r="U33" s="20">
        <v>2.5</v>
      </c>
      <c r="V33" s="20">
        <v>1</v>
      </c>
      <c r="W33" s="20"/>
      <c r="X33" s="15">
        <v>0</v>
      </c>
      <c r="Y33" s="4">
        <v>0</v>
      </c>
      <c r="Z33" s="4">
        <v>8.8266666666666644</v>
      </c>
      <c r="AA33" s="4">
        <v>24.173333333333332</v>
      </c>
      <c r="AB33" s="4">
        <v>46.900000000000013</v>
      </c>
    </row>
    <row r="34" spans="1:28" ht="15.75">
      <c r="A34" s="21" t="s">
        <v>135</v>
      </c>
      <c r="B34" s="4" t="s">
        <v>51</v>
      </c>
      <c r="C34" s="21">
        <v>20140724</v>
      </c>
      <c r="D34" s="22">
        <v>41834</v>
      </c>
      <c r="E34" s="22">
        <v>41561</v>
      </c>
      <c r="F34" s="11">
        <v>34</v>
      </c>
      <c r="G34" s="11">
        <v>273</v>
      </c>
      <c r="H34" s="3" t="s">
        <v>136</v>
      </c>
      <c r="I34" s="3">
        <v>50</v>
      </c>
      <c r="J34" s="3">
        <v>34.4</v>
      </c>
      <c r="K34" s="3" t="s">
        <v>137</v>
      </c>
      <c r="L34" s="24" t="s">
        <v>33</v>
      </c>
      <c r="M34" s="27" t="s">
        <v>117</v>
      </c>
      <c r="N34" s="24" t="s">
        <v>165</v>
      </c>
      <c r="O34" s="1" t="s">
        <v>19</v>
      </c>
      <c r="P34" s="1" t="s">
        <v>24</v>
      </c>
      <c r="Q34" s="27" t="s">
        <v>137</v>
      </c>
      <c r="R34" s="27"/>
      <c r="S34" s="24" t="s">
        <v>53</v>
      </c>
      <c r="T34" s="4" t="s">
        <v>26</v>
      </c>
      <c r="U34" s="20">
        <v>1.75</v>
      </c>
      <c r="V34" s="20">
        <v>1</v>
      </c>
      <c r="W34" s="20">
        <v>7</v>
      </c>
      <c r="X34" s="26">
        <v>0</v>
      </c>
      <c r="Y34" s="20">
        <v>0</v>
      </c>
      <c r="Z34" s="4">
        <v>8.3083333333333407</v>
      </c>
      <c r="AA34" s="4">
        <v>24.329166666666669</v>
      </c>
      <c r="AB34" s="9">
        <v>45.699999999999996</v>
      </c>
    </row>
    <row r="35" spans="1:28" ht="15.75">
      <c r="A35" s="20">
        <v>271</v>
      </c>
      <c r="B35" s="4" t="s">
        <v>20</v>
      </c>
      <c r="C35" s="21" t="s">
        <v>54</v>
      </c>
      <c r="D35" s="22">
        <v>41866</v>
      </c>
      <c r="E35" s="22">
        <v>40728</v>
      </c>
      <c r="F35" s="11">
        <v>7</v>
      </c>
      <c r="G35" s="11">
        <f t="shared" ref="G35:G40" si="2">D35-E35</f>
        <v>1138</v>
      </c>
      <c r="H35" s="23" t="s">
        <v>66</v>
      </c>
      <c r="I35" s="4">
        <v>28</v>
      </c>
      <c r="J35" s="4">
        <v>25.7</v>
      </c>
      <c r="K35" s="4" t="s">
        <v>146</v>
      </c>
      <c r="L35" s="23" t="s">
        <v>17</v>
      </c>
      <c r="M35" s="24" t="s">
        <v>18</v>
      </c>
      <c r="N35" s="24" t="s">
        <v>162</v>
      </c>
      <c r="O35" s="25" t="s">
        <v>19</v>
      </c>
      <c r="P35" s="25" t="s">
        <v>24</v>
      </c>
      <c r="Q35" s="30" t="s">
        <v>146</v>
      </c>
      <c r="R35" s="24" t="s">
        <v>59</v>
      </c>
      <c r="S35" s="24" t="s">
        <v>53</v>
      </c>
      <c r="T35" s="4" t="s">
        <v>20</v>
      </c>
      <c r="U35" s="20">
        <v>0</v>
      </c>
      <c r="V35" s="20">
        <v>0</v>
      </c>
      <c r="W35" s="20">
        <v>2.75</v>
      </c>
      <c r="X35" s="2">
        <v>0</v>
      </c>
      <c r="Y35" s="4">
        <v>0</v>
      </c>
      <c r="Z35" s="7">
        <v>8.6133333333333333</v>
      </c>
      <c r="AA35" s="7">
        <v>25.413333333333334</v>
      </c>
      <c r="AB35" s="8">
        <v>17.299999999999997</v>
      </c>
    </row>
    <row r="36" spans="1:28" ht="15.75">
      <c r="A36" s="20">
        <v>276</v>
      </c>
      <c r="B36" s="4" t="s">
        <v>26</v>
      </c>
      <c r="C36" s="21" t="s">
        <v>43</v>
      </c>
      <c r="D36" s="22">
        <v>41867</v>
      </c>
      <c r="E36" s="22">
        <v>40779</v>
      </c>
      <c r="F36" s="11">
        <v>8</v>
      </c>
      <c r="G36" s="11">
        <f t="shared" si="2"/>
        <v>1088</v>
      </c>
      <c r="H36" s="23" t="s">
        <v>67</v>
      </c>
      <c r="I36" s="4">
        <v>24</v>
      </c>
      <c r="J36" s="4">
        <v>26.8</v>
      </c>
      <c r="K36" s="4" t="s">
        <v>146</v>
      </c>
      <c r="L36" s="23" t="s">
        <v>17</v>
      </c>
      <c r="M36" s="24" t="s">
        <v>18</v>
      </c>
      <c r="N36" s="24" t="s">
        <v>162</v>
      </c>
      <c r="O36" s="25" t="s">
        <v>19</v>
      </c>
      <c r="P36" s="25" t="s">
        <v>114</v>
      </c>
      <c r="Q36" s="30" t="s">
        <v>146</v>
      </c>
      <c r="R36" s="24" t="s">
        <v>52</v>
      </c>
      <c r="S36" s="24" t="s">
        <v>53</v>
      </c>
      <c r="T36" s="4" t="s">
        <v>26</v>
      </c>
      <c r="U36" s="20">
        <v>0</v>
      </c>
      <c r="V36" s="20">
        <v>0</v>
      </c>
      <c r="W36" s="20">
        <v>8</v>
      </c>
      <c r="X36" s="2">
        <v>0.33523298692591352</v>
      </c>
      <c r="Y36" s="4">
        <v>0.11520840317353895</v>
      </c>
      <c r="Z36" s="7">
        <v>10.32</v>
      </c>
      <c r="AA36" s="7">
        <v>26.016666666666666</v>
      </c>
      <c r="AB36" s="8">
        <v>74.900000000000006</v>
      </c>
    </row>
    <row r="37" spans="1:28" s="5" customFormat="1" ht="15.75">
      <c r="A37" s="20">
        <v>277</v>
      </c>
      <c r="B37" s="4" t="s">
        <v>22</v>
      </c>
      <c r="C37" s="21" t="s">
        <v>42</v>
      </c>
      <c r="D37" s="22">
        <v>41867</v>
      </c>
      <c r="E37" s="22">
        <v>40779</v>
      </c>
      <c r="F37" s="11">
        <v>8</v>
      </c>
      <c r="G37" s="11">
        <f t="shared" si="2"/>
        <v>1088</v>
      </c>
      <c r="H37" s="23" t="s">
        <v>69</v>
      </c>
      <c r="I37" s="4">
        <v>26.5</v>
      </c>
      <c r="J37" s="4">
        <v>27.5</v>
      </c>
      <c r="K37" s="4" t="s">
        <v>146</v>
      </c>
      <c r="L37" s="23" t="s">
        <v>17</v>
      </c>
      <c r="M37" s="24" t="s">
        <v>18</v>
      </c>
      <c r="N37" s="24" t="s">
        <v>162</v>
      </c>
      <c r="O37" s="25" t="s">
        <v>19</v>
      </c>
      <c r="P37" s="25" t="s">
        <v>114</v>
      </c>
      <c r="Q37" s="30" t="s">
        <v>146</v>
      </c>
      <c r="R37" s="24" t="s">
        <v>52</v>
      </c>
      <c r="S37" s="24" t="s">
        <v>53</v>
      </c>
      <c r="T37" s="4" t="s">
        <v>22</v>
      </c>
      <c r="U37" s="20">
        <v>0</v>
      </c>
      <c r="V37" s="20">
        <v>0</v>
      </c>
      <c r="W37" s="20">
        <v>1.75</v>
      </c>
      <c r="X37" s="2">
        <v>0.33523298692591352</v>
      </c>
      <c r="Y37" s="4">
        <v>0.11520840317353895</v>
      </c>
      <c r="Z37" s="7">
        <v>10.32</v>
      </c>
      <c r="AA37" s="7">
        <v>26.016666666666666</v>
      </c>
      <c r="AB37" s="8">
        <v>74.900000000000006</v>
      </c>
    </row>
    <row r="38" spans="1:28" s="5" customFormat="1" ht="15.75">
      <c r="A38" s="20">
        <v>278</v>
      </c>
      <c r="B38" s="4" t="s">
        <v>20</v>
      </c>
      <c r="C38" s="21" t="s">
        <v>31</v>
      </c>
      <c r="D38" s="22">
        <v>41867</v>
      </c>
      <c r="E38" s="22">
        <v>40779</v>
      </c>
      <c r="F38" s="11">
        <v>8</v>
      </c>
      <c r="G38" s="11">
        <f t="shared" si="2"/>
        <v>1088</v>
      </c>
      <c r="H38" s="23" t="s">
        <v>68</v>
      </c>
      <c r="I38" s="4">
        <v>29</v>
      </c>
      <c r="J38" s="4">
        <v>24.5</v>
      </c>
      <c r="K38" s="4" t="s">
        <v>146</v>
      </c>
      <c r="L38" s="23" t="s">
        <v>17</v>
      </c>
      <c r="M38" s="24" t="s">
        <v>18</v>
      </c>
      <c r="N38" s="24" t="s">
        <v>162</v>
      </c>
      <c r="O38" s="25" t="s">
        <v>19</v>
      </c>
      <c r="P38" s="25" t="s">
        <v>114</v>
      </c>
      <c r="Q38" s="30" t="s">
        <v>146</v>
      </c>
      <c r="R38" s="24" t="s">
        <v>52</v>
      </c>
      <c r="S38" s="24" t="s">
        <v>53</v>
      </c>
      <c r="T38" s="4" t="s">
        <v>20</v>
      </c>
      <c r="U38" s="20">
        <v>7.5</v>
      </c>
      <c r="V38" s="20">
        <v>1</v>
      </c>
      <c r="W38" s="20">
        <v>8</v>
      </c>
      <c r="X38" s="2">
        <v>0.33523298692591352</v>
      </c>
      <c r="Y38" s="4">
        <v>0.11520840317353895</v>
      </c>
      <c r="Z38" s="7">
        <v>10.32</v>
      </c>
      <c r="AA38" s="7">
        <v>26.016666666666666</v>
      </c>
      <c r="AB38" s="8">
        <v>74.900000000000006</v>
      </c>
    </row>
    <row r="39" spans="1:28" s="5" customFormat="1" ht="15.75">
      <c r="A39" s="20">
        <v>266</v>
      </c>
      <c r="B39" s="4" t="s">
        <v>22</v>
      </c>
      <c r="C39" s="21" t="s">
        <v>30</v>
      </c>
      <c r="D39" s="22">
        <v>41867</v>
      </c>
      <c r="E39" s="22">
        <v>40611</v>
      </c>
      <c r="F39" s="11">
        <v>3</v>
      </c>
      <c r="G39" s="11">
        <f t="shared" si="2"/>
        <v>1256</v>
      </c>
      <c r="H39" s="23" t="s">
        <v>57</v>
      </c>
      <c r="I39" s="4">
        <v>26.5</v>
      </c>
      <c r="J39" s="4">
        <v>26.4</v>
      </c>
      <c r="K39" s="13" t="s">
        <v>146</v>
      </c>
      <c r="L39" s="23" t="s">
        <v>17</v>
      </c>
      <c r="M39" s="24" t="s">
        <v>18</v>
      </c>
      <c r="N39" s="24" t="s">
        <v>162</v>
      </c>
      <c r="O39" s="25" t="s">
        <v>19</v>
      </c>
      <c r="P39" s="25" t="s">
        <v>24</v>
      </c>
      <c r="Q39" s="30" t="s">
        <v>146</v>
      </c>
      <c r="R39" s="24" t="s">
        <v>56</v>
      </c>
      <c r="S39" s="24" t="s">
        <v>53</v>
      </c>
      <c r="T39" s="4" t="s">
        <v>22</v>
      </c>
      <c r="U39" s="20">
        <v>0</v>
      </c>
      <c r="V39" s="20">
        <v>0</v>
      </c>
      <c r="W39" s="20">
        <v>3</v>
      </c>
      <c r="X39" s="2">
        <v>0.42328042328042326</v>
      </c>
      <c r="Y39" s="4">
        <v>0.14546737213403879</v>
      </c>
      <c r="Z39" s="7">
        <v>9.3967741935483904</v>
      </c>
      <c r="AA39" s="7">
        <v>27.548387096774192</v>
      </c>
      <c r="AB39" s="8">
        <v>89.4</v>
      </c>
    </row>
    <row r="40" spans="1:28" s="5" customFormat="1" ht="15.75">
      <c r="A40" s="20">
        <v>267</v>
      </c>
      <c r="B40" s="4" t="s">
        <v>27</v>
      </c>
      <c r="C40" s="21" t="s">
        <v>54</v>
      </c>
      <c r="D40" s="22">
        <v>41866</v>
      </c>
      <c r="E40" s="22">
        <v>40611</v>
      </c>
      <c r="F40" s="11">
        <v>3</v>
      </c>
      <c r="G40" s="11">
        <f t="shared" si="2"/>
        <v>1255</v>
      </c>
      <c r="H40" s="23" t="s">
        <v>55</v>
      </c>
      <c r="I40" s="4">
        <v>22</v>
      </c>
      <c r="J40" s="4">
        <v>23.8</v>
      </c>
      <c r="K40" s="4" t="s">
        <v>146</v>
      </c>
      <c r="L40" s="23" t="s">
        <v>17</v>
      </c>
      <c r="M40" s="24" t="s">
        <v>18</v>
      </c>
      <c r="N40" s="24" t="s">
        <v>162</v>
      </c>
      <c r="O40" s="25" t="s">
        <v>19</v>
      </c>
      <c r="P40" s="25" t="s">
        <v>24</v>
      </c>
      <c r="Q40" s="30" t="s">
        <v>146</v>
      </c>
      <c r="R40" s="24" t="s">
        <v>56</v>
      </c>
      <c r="S40" s="24" t="s">
        <v>53</v>
      </c>
      <c r="T40" s="4" t="s">
        <v>27</v>
      </c>
      <c r="U40" s="20">
        <v>0</v>
      </c>
      <c r="V40" s="20">
        <v>0</v>
      </c>
      <c r="W40" s="20">
        <v>0.25</v>
      </c>
      <c r="X40" s="2">
        <v>0.42328042328042326</v>
      </c>
      <c r="Y40" s="4">
        <v>0.14546737213403879</v>
      </c>
      <c r="Z40" s="7">
        <v>9.3967741935483904</v>
      </c>
      <c r="AA40" s="7">
        <v>27.548387096774192</v>
      </c>
      <c r="AB40" s="8">
        <v>89.4</v>
      </c>
    </row>
    <row r="41" spans="1:28" s="5" customFormat="1" ht="15.75">
      <c r="A41" s="6">
        <v>84</v>
      </c>
      <c r="B41" s="29">
        <v>2</v>
      </c>
      <c r="C41" s="4"/>
      <c r="D41" s="22">
        <v>41842</v>
      </c>
      <c r="E41" s="22">
        <v>41474</v>
      </c>
      <c r="F41" s="4"/>
      <c r="G41" s="11">
        <v>368</v>
      </c>
      <c r="H41" s="3" t="s">
        <v>157</v>
      </c>
      <c r="I41" s="4">
        <v>23</v>
      </c>
      <c r="J41" s="4">
        <v>23.8</v>
      </c>
      <c r="K41" s="4" t="s">
        <v>146</v>
      </c>
      <c r="L41" s="23" t="s">
        <v>17</v>
      </c>
      <c r="M41" s="24" t="s">
        <v>18</v>
      </c>
      <c r="N41" s="24" t="s">
        <v>162</v>
      </c>
      <c r="O41" s="4"/>
      <c r="P41" s="1" t="s">
        <v>114</v>
      </c>
      <c r="Q41" s="30" t="s">
        <v>146</v>
      </c>
      <c r="R41" s="4"/>
      <c r="S41" s="27" t="s">
        <v>53</v>
      </c>
      <c r="T41" s="4"/>
      <c r="U41" s="4"/>
      <c r="V41" s="4"/>
      <c r="W41" s="4"/>
      <c r="X41" s="28">
        <v>0</v>
      </c>
      <c r="Y41" s="2">
        <v>0</v>
      </c>
      <c r="Z41" s="7">
        <v>8.8551724137931025</v>
      </c>
      <c r="AA41" s="7">
        <v>22.637931034482754</v>
      </c>
      <c r="AB41" s="8">
        <v>56.300000000000011</v>
      </c>
    </row>
    <row r="42" spans="1:28" s="5" customFormat="1" ht="15.75">
      <c r="A42" s="21" t="s">
        <v>92</v>
      </c>
      <c r="B42" s="4" t="s">
        <v>50</v>
      </c>
      <c r="C42" s="21">
        <v>20140729</v>
      </c>
      <c r="D42" s="22">
        <v>41849</v>
      </c>
      <c r="E42" s="22">
        <v>41474</v>
      </c>
      <c r="F42" s="11">
        <v>31</v>
      </c>
      <c r="G42" s="11">
        <f t="shared" ref="G42:G48" si="3">D42-E42</f>
        <v>375</v>
      </c>
      <c r="H42" s="3" t="s">
        <v>93</v>
      </c>
      <c r="I42" s="4">
        <v>30</v>
      </c>
      <c r="J42" s="4">
        <v>26.2</v>
      </c>
      <c r="K42" s="30" t="s">
        <v>146</v>
      </c>
      <c r="L42" s="23" t="s">
        <v>17</v>
      </c>
      <c r="M42" s="3" t="s">
        <v>18</v>
      </c>
      <c r="N42" s="24" t="s">
        <v>162</v>
      </c>
      <c r="O42" s="1" t="s">
        <v>19</v>
      </c>
      <c r="P42" s="3" t="s">
        <v>24</v>
      </c>
      <c r="Q42" s="30" t="s">
        <v>146</v>
      </c>
      <c r="R42" s="3" t="s">
        <v>59</v>
      </c>
      <c r="S42" s="3" t="s">
        <v>53</v>
      </c>
      <c r="T42" s="4" t="s">
        <v>20</v>
      </c>
      <c r="U42" s="20">
        <v>0</v>
      </c>
      <c r="V42" s="20">
        <v>0</v>
      </c>
      <c r="W42" s="20">
        <v>2.25</v>
      </c>
      <c r="X42" s="2">
        <v>0</v>
      </c>
      <c r="Y42" s="4">
        <v>0</v>
      </c>
      <c r="Z42" s="7">
        <v>8.8551724137931025</v>
      </c>
      <c r="AA42" s="7">
        <v>22.637931034482754</v>
      </c>
      <c r="AB42" s="8">
        <v>56.300000000000011</v>
      </c>
    </row>
    <row r="43" spans="1:28" s="5" customFormat="1" ht="15.75">
      <c r="A43" s="21" t="s">
        <v>90</v>
      </c>
      <c r="B43" s="4" t="s">
        <v>16</v>
      </c>
      <c r="C43" s="21">
        <v>20140724</v>
      </c>
      <c r="D43" s="22">
        <v>41844</v>
      </c>
      <c r="E43" s="22">
        <v>41474</v>
      </c>
      <c r="F43" s="11">
        <v>31</v>
      </c>
      <c r="G43" s="11">
        <f t="shared" si="3"/>
        <v>370</v>
      </c>
      <c r="H43" s="3" t="s">
        <v>91</v>
      </c>
      <c r="I43" s="4">
        <v>28</v>
      </c>
      <c r="J43" s="4">
        <v>24.9</v>
      </c>
      <c r="K43" s="30" t="s">
        <v>146</v>
      </c>
      <c r="L43" s="23" t="s">
        <v>17</v>
      </c>
      <c r="M43" s="3" t="s">
        <v>18</v>
      </c>
      <c r="N43" s="24" t="s">
        <v>162</v>
      </c>
      <c r="O43" s="1" t="s">
        <v>19</v>
      </c>
      <c r="P43" s="25" t="s">
        <v>114</v>
      </c>
      <c r="Q43" s="30" t="s">
        <v>146</v>
      </c>
      <c r="R43" s="3" t="s">
        <v>59</v>
      </c>
      <c r="S43" s="3" t="s">
        <v>53</v>
      </c>
      <c r="T43" s="4" t="s">
        <v>26</v>
      </c>
      <c r="U43" s="20">
        <v>3.75</v>
      </c>
      <c r="V43" s="20">
        <v>1</v>
      </c>
      <c r="W43" s="20">
        <v>9</v>
      </c>
      <c r="X43" s="2">
        <v>0</v>
      </c>
      <c r="Y43" s="4">
        <v>0</v>
      </c>
      <c r="Z43" s="7">
        <v>8.8551724137931025</v>
      </c>
      <c r="AA43" s="7">
        <v>22.637931034482754</v>
      </c>
      <c r="AB43" s="8">
        <v>56.300000000000011</v>
      </c>
    </row>
    <row r="44" spans="1:28" s="5" customFormat="1" ht="15.75">
      <c r="A44" s="21" t="s">
        <v>94</v>
      </c>
      <c r="B44" s="4" t="s">
        <v>22</v>
      </c>
      <c r="C44" s="21">
        <v>20140724</v>
      </c>
      <c r="D44" s="22">
        <v>41844</v>
      </c>
      <c r="E44" s="22">
        <v>41475</v>
      </c>
      <c r="F44" s="11">
        <v>31</v>
      </c>
      <c r="G44" s="11">
        <f t="shared" si="3"/>
        <v>369</v>
      </c>
      <c r="H44" s="3" t="s">
        <v>95</v>
      </c>
      <c r="I44" s="4">
        <v>27.5</v>
      </c>
      <c r="J44" s="4">
        <v>26.5</v>
      </c>
      <c r="K44" s="30" t="s">
        <v>146</v>
      </c>
      <c r="L44" s="23" t="s">
        <v>17</v>
      </c>
      <c r="M44" s="3" t="s">
        <v>18</v>
      </c>
      <c r="N44" s="24" t="s">
        <v>162</v>
      </c>
      <c r="O44" s="1" t="s">
        <v>19</v>
      </c>
      <c r="P44" s="3" t="s">
        <v>24</v>
      </c>
      <c r="Q44" s="30" t="s">
        <v>146</v>
      </c>
      <c r="R44" s="3" t="s">
        <v>56</v>
      </c>
      <c r="S44" s="3" t="s">
        <v>53</v>
      </c>
      <c r="T44" s="4" t="s">
        <v>22</v>
      </c>
      <c r="U44" s="20">
        <v>0</v>
      </c>
      <c r="V44" s="20">
        <v>0</v>
      </c>
      <c r="W44" s="20">
        <v>2</v>
      </c>
      <c r="X44" s="2">
        <v>0</v>
      </c>
      <c r="Y44" s="4">
        <v>0</v>
      </c>
      <c r="Z44" s="7">
        <v>8.8551724137931025</v>
      </c>
      <c r="AA44" s="7">
        <v>22.637931034482754</v>
      </c>
      <c r="AB44" s="8">
        <v>56.300000000000011</v>
      </c>
    </row>
    <row r="45" spans="1:28" s="5" customFormat="1" ht="15.75">
      <c r="A45" s="21" t="s">
        <v>96</v>
      </c>
      <c r="B45" s="4" t="s">
        <v>97</v>
      </c>
      <c r="C45" s="21">
        <v>20140730</v>
      </c>
      <c r="D45" s="22">
        <v>41850</v>
      </c>
      <c r="E45" s="22">
        <v>41477</v>
      </c>
      <c r="F45" s="11">
        <v>31</v>
      </c>
      <c r="G45" s="11">
        <f t="shared" si="3"/>
        <v>373</v>
      </c>
      <c r="H45" s="3" t="s">
        <v>98</v>
      </c>
      <c r="I45" s="4">
        <v>25</v>
      </c>
      <c r="J45" s="4">
        <v>25.2</v>
      </c>
      <c r="K45" s="30" t="s">
        <v>146</v>
      </c>
      <c r="L45" s="23" t="s">
        <v>17</v>
      </c>
      <c r="M45" s="27" t="s">
        <v>18</v>
      </c>
      <c r="N45" s="24" t="s">
        <v>162</v>
      </c>
      <c r="O45" s="1" t="s">
        <v>19</v>
      </c>
      <c r="P45" s="3" t="s">
        <v>24</v>
      </c>
      <c r="Q45" s="30" t="s">
        <v>146</v>
      </c>
      <c r="R45" s="3" t="s">
        <v>56</v>
      </c>
      <c r="S45" s="27" t="s">
        <v>53</v>
      </c>
      <c r="T45" s="4" t="s">
        <v>22</v>
      </c>
      <c r="U45" s="20">
        <v>1</v>
      </c>
      <c r="V45" s="20">
        <v>1</v>
      </c>
      <c r="W45" s="20">
        <v>7.5</v>
      </c>
      <c r="X45" s="2">
        <v>0</v>
      </c>
      <c r="Y45" s="4">
        <v>0</v>
      </c>
      <c r="Z45" s="7">
        <v>8.8551724137931025</v>
      </c>
      <c r="AA45" s="7">
        <v>22.637931034482754</v>
      </c>
      <c r="AB45" s="8">
        <v>56.300000000000011</v>
      </c>
    </row>
    <row r="46" spans="1:28" s="5" customFormat="1" ht="15.75">
      <c r="A46" s="21" t="s">
        <v>101</v>
      </c>
      <c r="B46" s="4" t="s">
        <v>102</v>
      </c>
      <c r="C46" s="21">
        <v>20140730</v>
      </c>
      <c r="D46" s="22">
        <v>41850</v>
      </c>
      <c r="E46" s="22">
        <v>41478</v>
      </c>
      <c r="F46" s="11">
        <v>31</v>
      </c>
      <c r="G46" s="11">
        <f t="shared" si="3"/>
        <v>372</v>
      </c>
      <c r="H46" s="4" t="s">
        <v>103</v>
      </c>
      <c r="I46" s="4">
        <v>26.5</v>
      </c>
      <c r="J46" s="4">
        <v>26.9</v>
      </c>
      <c r="K46" s="30" t="s">
        <v>146</v>
      </c>
      <c r="L46" s="23" t="s">
        <v>17</v>
      </c>
      <c r="M46" s="4" t="s">
        <v>18</v>
      </c>
      <c r="N46" s="24" t="s">
        <v>162</v>
      </c>
      <c r="O46" s="4" t="s">
        <v>19</v>
      </c>
      <c r="P46" s="4" t="s">
        <v>24</v>
      </c>
      <c r="Q46" s="30" t="s">
        <v>146</v>
      </c>
      <c r="R46" s="4" t="s">
        <v>77</v>
      </c>
      <c r="S46" s="4" t="s">
        <v>53</v>
      </c>
      <c r="T46" s="4" t="s">
        <v>27</v>
      </c>
      <c r="U46" s="20">
        <v>0</v>
      </c>
      <c r="V46" s="20">
        <v>0</v>
      </c>
      <c r="W46" s="20">
        <v>3.75</v>
      </c>
      <c r="X46" s="2">
        <v>0</v>
      </c>
      <c r="Y46" s="4">
        <v>0</v>
      </c>
      <c r="Z46" s="7">
        <v>8.8551724137931025</v>
      </c>
      <c r="AA46" s="7">
        <v>22.637931034482754</v>
      </c>
      <c r="AB46" s="8">
        <v>56.300000000000011</v>
      </c>
    </row>
    <row r="47" spans="1:28" s="5" customFormat="1" ht="15.75">
      <c r="A47" s="21" t="s">
        <v>99</v>
      </c>
      <c r="B47" s="4" t="s">
        <v>48</v>
      </c>
      <c r="C47" s="21">
        <v>20140729</v>
      </c>
      <c r="D47" s="22">
        <v>41849</v>
      </c>
      <c r="E47" s="22">
        <v>41478</v>
      </c>
      <c r="F47" s="11">
        <v>31</v>
      </c>
      <c r="G47" s="11">
        <f t="shared" si="3"/>
        <v>371</v>
      </c>
      <c r="H47" s="4" t="s">
        <v>100</v>
      </c>
      <c r="I47" s="4">
        <v>27</v>
      </c>
      <c r="J47" s="4">
        <v>24.6</v>
      </c>
      <c r="K47" s="30" t="s">
        <v>146</v>
      </c>
      <c r="L47" s="23" t="s">
        <v>17</v>
      </c>
      <c r="M47" s="4" t="s">
        <v>18</v>
      </c>
      <c r="N47" s="24" t="s">
        <v>162</v>
      </c>
      <c r="O47" s="4" t="s">
        <v>19</v>
      </c>
      <c r="P47" s="4" t="s">
        <v>24</v>
      </c>
      <c r="Q47" s="30" t="s">
        <v>146</v>
      </c>
      <c r="R47" s="4" t="s">
        <v>77</v>
      </c>
      <c r="S47" s="4" t="s">
        <v>53</v>
      </c>
      <c r="T47" s="4" t="s">
        <v>37</v>
      </c>
      <c r="U47" s="20">
        <v>0</v>
      </c>
      <c r="V47" s="20">
        <v>0</v>
      </c>
      <c r="W47" s="20">
        <v>3</v>
      </c>
      <c r="X47" s="2">
        <v>0</v>
      </c>
      <c r="Y47" s="4">
        <v>0</v>
      </c>
      <c r="Z47" s="7">
        <v>8.8551724137931025</v>
      </c>
      <c r="AA47" s="7">
        <v>22.637931034482754</v>
      </c>
      <c r="AB47" s="8">
        <v>56.300000000000011</v>
      </c>
    </row>
    <row r="48" spans="1:28" s="5" customFormat="1" ht="15.75">
      <c r="A48" s="21" t="s">
        <v>104</v>
      </c>
      <c r="B48" s="4" t="s">
        <v>49</v>
      </c>
      <c r="C48" s="21">
        <v>20140728</v>
      </c>
      <c r="D48" s="22">
        <v>41848</v>
      </c>
      <c r="E48" s="22">
        <v>41479</v>
      </c>
      <c r="F48" s="11">
        <v>31</v>
      </c>
      <c r="G48" s="11">
        <f t="shared" si="3"/>
        <v>369</v>
      </c>
      <c r="H48" s="4" t="s">
        <v>105</v>
      </c>
      <c r="I48" s="4">
        <v>23.4</v>
      </c>
      <c r="J48" s="4">
        <v>25.6</v>
      </c>
      <c r="K48" s="30" t="s">
        <v>146</v>
      </c>
      <c r="L48" s="23" t="s">
        <v>17</v>
      </c>
      <c r="M48" s="4" t="s">
        <v>18</v>
      </c>
      <c r="N48" s="24" t="s">
        <v>162</v>
      </c>
      <c r="O48" s="4" t="s">
        <v>19</v>
      </c>
      <c r="P48" s="4" t="s">
        <v>24</v>
      </c>
      <c r="Q48" s="30" t="s">
        <v>146</v>
      </c>
      <c r="R48" s="4" t="s">
        <v>77</v>
      </c>
      <c r="S48" s="4" t="s">
        <v>53</v>
      </c>
      <c r="T48" s="4" t="s">
        <v>16</v>
      </c>
      <c r="U48" s="20">
        <v>0.5</v>
      </c>
      <c r="V48" s="20">
        <v>1</v>
      </c>
      <c r="W48" s="20">
        <v>3</v>
      </c>
      <c r="X48" s="2">
        <v>0</v>
      </c>
      <c r="Y48" s="4">
        <v>0</v>
      </c>
      <c r="Z48" s="7">
        <v>8.8551724137931025</v>
      </c>
      <c r="AA48" s="7">
        <v>22.637931034482754</v>
      </c>
      <c r="AB48" s="8">
        <v>56.300000000000011</v>
      </c>
    </row>
    <row r="49" spans="1:28" s="5" customFormat="1" ht="15.75">
      <c r="A49" s="20">
        <v>265</v>
      </c>
      <c r="B49" s="4" t="s">
        <v>27</v>
      </c>
      <c r="C49" s="21" t="s">
        <v>40</v>
      </c>
      <c r="D49" s="22">
        <v>41137</v>
      </c>
      <c r="E49" s="22">
        <v>40611</v>
      </c>
      <c r="F49" s="11">
        <v>3</v>
      </c>
      <c r="G49" s="11">
        <v>526</v>
      </c>
      <c r="H49" s="3" t="s">
        <v>132</v>
      </c>
      <c r="I49" s="4">
        <v>48.5</v>
      </c>
      <c r="J49" s="4">
        <v>36.299999999999997</v>
      </c>
      <c r="K49" s="4" t="s">
        <v>146</v>
      </c>
      <c r="L49" s="23" t="s">
        <v>17</v>
      </c>
      <c r="M49" s="24" t="s">
        <v>117</v>
      </c>
      <c r="N49" s="24" t="s">
        <v>163</v>
      </c>
      <c r="O49" s="25" t="s">
        <v>19</v>
      </c>
      <c r="P49" s="25" t="s">
        <v>24</v>
      </c>
      <c r="Q49" s="30" t="s">
        <v>146</v>
      </c>
      <c r="R49" s="24" t="s">
        <v>56</v>
      </c>
      <c r="S49" s="24" t="s">
        <v>53</v>
      </c>
      <c r="T49" s="4" t="s">
        <v>27</v>
      </c>
      <c r="U49" s="20">
        <v>0</v>
      </c>
      <c r="V49" s="4">
        <v>0</v>
      </c>
      <c r="W49" s="20">
        <v>3</v>
      </c>
      <c r="X49" s="26">
        <v>9.7560975609756101E-2</v>
      </c>
      <c r="Y49" s="20">
        <v>8.5203252032520341E-2</v>
      </c>
      <c r="Z49" s="7">
        <v>9.3967741935483904</v>
      </c>
      <c r="AA49" s="7">
        <v>27.548387096774192</v>
      </c>
      <c r="AB49" s="8">
        <v>89.4</v>
      </c>
    </row>
    <row r="50" spans="1:28" s="5" customFormat="1" ht="15.75">
      <c r="A50" s="20">
        <v>274</v>
      </c>
      <c r="B50" s="4" t="s">
        <v>20</v>
      </c>
      <c r="C50" s="21" t="s">
        <v>35</v>
      </c>
      <c r="D50" s="22">
        <v>41137</v>
      </c>
      <c r="E50" s="22">
        <v>40736</v>
      </c>
      <c r="F50" s="11">
        <v>7</v>
      </c>
      <c r="G50" s="11">
        <v>401</v>
      </c>
      <c r="H50" s="23" t="s">
        <v>147</v>
      </c>
      <c r="I50" s="4">
        <v>48</v>
      </c>
      <c r="J50" s="4">
        <v>34.9</v>
      </c>
      <c r="K50" s="4" t="s">
        <v>146</v>
      </c>
      <c r="L50" s="23" t="s">
        <v>17</v>
      </c>
      <c r="M50" s="24" t="s">
        <v>117</v>
      </c>
      <c r="N50" s="24" t="s">
        <v>163</v>
      </c>
      <c r="O50" s="25" t="s">
        <v>19</v>
      </c>
      <c r="P50" s="25" t="s">
        <v>24</v>
      </c>
      <c r="Q50" s="30" t="s">
        <v>146</v>
      </c>
      <c r="R50" s="24" t="s">
        <v>77</v>
      </c>
      <c r="S50" s="24" t="s">
        <v>53</v>
      </c>
      <c r="T50" s="4" t="s">
        <v>20</v>
      </c>
      <c r="U50" s="20">
        <v>0.5</v>
      </c>
      <c r="V50" s="4">
        <v>1</v>
      </c>
      <c r="W50" s="20"/>
      <c r="X50" s="26">
        <v>0</v>
      </c>
      <c r="Y50" s="20">
        <v>0</v>
      </c>
      <c r="Z50" s="7">
        <v>8.6133333333333333</v>
      </c>
      <c r="AA50" s="7">
        <v>25.413333333333334</v>
      </c>
      <c r="AB50" s="8">
        <v>17.299999999999997</v>
      </c>
    </row>
    <row r="51" spans="1:28" s="5" customFormat="1" ht="15.75">
      <c r="A51" s="20">
        <v>269</v>
      </c>
      <c r="B51" s="4" t="s">
        <v>22</v>
      </c>
      <c r="C51" s="21" t="s">
        <v>34</v>
      </c>
      <c r="D51" s="22">
        <v>41137</v>
      </c>
      <c r="E51" s="22">
        <v>40728</v>
      </c>
      <c r="F51" s="11">
        <v>7</v>
      </c>
      <c r="G51" s="11">
        <v>409</v>
      </c>
      <c r="H51" s="3" t="s">
        <v>118</v>
      </c>
      <c r="I51" s="4">
        <v>39.5</v>
      </c>
      <c r="J51" s="4">
        <v>34.4</v>
      </c>
      <c r="K51" s="4" t="s">
        <v>146</v>
      </c>
      <c r="L51" s="23" t="s">
        <v>17</v>
      </c>
      <c r="M51" s="24" t="s">
        <v>117</v>
      </c>
      <c r="N51" s="24" t="s">
        <v>163</v>
      </c>
      <c r="O51" s="25" t="s">
        <v>19</v>
      </c>
      <c r="P51" s="25" t="s">
        <v>114</v>
      </c>
      <c r="Q51" s="30" t="s">
        <v>146</v>
      </c>
      <c r="R51" s="24" t="s">
        <v>59</v>
      </c>
      <c r="S51" s="24" t="s">
        <v>53</v>
      </c>
      <c r="T51" s="4" t="s">
        <v>22</v>
      </c>
      <c r="U51" s="20">
        <v>0</v>
      </c>
      <c r="V51" s="20">
        <v>0</v>
      </c>
      <c r="W51" s="20">
        <v>3</v>
      </c>
      <c r="X51" s="26">
        <v>0</v>
      </c>
      <c r="Y51" s="20">
        <v>0</v>
      </c>
      <c r="Z51" s="7">
        <v>8.6133333333333333</v>
      </c>
      <c r="AA51" s="7">
        <v>25.413333333333334</v>
      </c>
      <c r="AB51" s="8">
        <v>17.299999999999997</v>
      </c>
    </row>
    <row r="52" spans="1:28" ht="15.75">
      <c r="A52" s="20">
        <v>272</v>
      </c>
      <c r="B52" s="4" t="s">
        <v>20</v>
      </c>
      <c r="C52" s="21" t="s">
        <v>32</v>
      </c>
      <c r="D52" s="22">
        <v>41137</v>
      </c>
      <c r="E52" s="22">
        <v>40736</v>
      </c>
      <c r="F52" s="11">
        <v>7</v>
      </c>
      <c r="G52" s="11">
        <v>401</v>
      </c>
      <c r="H52" s="3" t="s">
        <v>119</v>
      </c>
      <c r="I52" s="4">
        <v>47</v>
      </c>
      <c r="J52" s="4">
        <v>31.2</v>
      </c>
      <c r="K52" s="4" t="s">
        <v>146</v>
      </c>
      <c r="L52" s="23" t="s">
        <v>17</v>
      </c>
      <c r="M52" s="24" t="s">
        <v>117</v>
      </c>
      <c r="N52" s="24" t="s">
        <v>163</v>
      </c>
      <c r="O52" s="25" t="s">
        <v>19</v>
      </c>
      <c r="P52" s="25" t="s">
        <v>114</v>
      </c>
      <c r="Q52" s="30" t="s">
        <v>146</v>
      </c>
      <c r="R52" s="24" t="s">
        <v>77</v>
      </c>
      <c r="S52" s="24" t="s">
        <v>53</v>
      </c>
      <c r="T52" s="4" t="s">
        <v>20</v>
      </c>
      <c r="U52" s="20">
        <v>3</v>
      </c>
      <c r="V52" s="4">
        <v>1</v>
      </c>
      <c r="W52" s="20">
        <v>7</v>
      </c>
      <c r="X52" s="26">
        <v>0</v>
      </c>
      <c r="Y52" s="20">
        <v>0</v>
      </c>
      <c r="Z52" s="7">
        <v>8.6133333333333333</v>
      </c>
      <c r="AA52" s="7">
        <v>25.413333333333334</v>
      </c>
      <c r="AB52" s="8">
        <v>17.299999999999997</v>
      </c>
    </row>
    <row r="53" spans="1:28" ht="15.75">
      <c r="A53" s="20">
        <v>273</v>
      </c>
      <c r="B53" s="4" t="s">
        <v>22</v>
      </c>
      <c r="C53" s="21" t="s">
        <v>39</v>
      </c>
      <c r="D53" s="22">
        <v>41137</v>
      </c>
      <c r="E53" s="22">
        <v>40736</v>
      </c>
      <c r="F53" s="11">
        <v>7</v>
      </c>
      <c r="G53" s="11">
        <v>401</v>
      </c>
      <c r="H53" s="3" t="s">
        <v>120</v>
      </c>
      <c r="I53" s="4">
        <v>46.5</v>
      </c>
      <c r="J53" s="4">
        <v>36.4</v>
      </c>
      <c r="K53" s="4" t="s">
        <v>146</v>
      </c>
      <c r="L53" s="23" t="s">
        <v>17</v>
      </c>
      <c r="M53" s="24" t="s">
        <v>117</v>
      </c>
      <c r="N53" s="24" t="s">
        <v>163</v>
      </c>
      <c r="O53" s="25" t="s">
        <v>19</v>
      </c>
      <c r="P53" s="25" t="s">
        <v>114</v>
      </c>
      <c r="Q53" s="30" t="s">
        <v>146</v>
      </c>
      <c r="R53" s="24" t="s">
        <v>77</v>
      </c>
      <c r="S53" s="24" t="s">
        <v>53</v>
      </c>
      <c r="T53" s="4" t="s">
        <v>22</v>
      </c>
      <c r="U53" s="20">
        <v>3.5</v>
      </c>
      <c r="V53" s="4">
        <v>1</v>
      </c>
      <c r="W53" s="20">
        <v>5.75</v>
      </c>
      <c r="X53" s="26">
        <v>0</v>
      </c>
      <c r="Y53" s="20">
        <v>0</v>
      </c>
      <c r="Z53" s="7">
        <v>8.6133333333333333</v>
      </c>
      <c r="AA53" s="7">
        <v>25.413333333333334</v>
      </c>
      <c r="AB53" s="8">
        <v>17.299999999999997</v>
      </c>
    </row>
    <row r="54" spans="1:28" ht="15.75">
      <c r="A54" s="20">
        <v>275</v>
      </c>
      <c r="B54" s="4" t="s">
        <v>20</v>
      </c>
      <c r="C54" s="21" t="s">
        <v>36</v>
      </c>
      <c r="D54" s="22">
        <v>41136</v>
      </c>
      <c r="E54" s="22">
        <v>40778</v>
      </c>
      <c r="F54" s="11">
        <v>8</v>
      </c>
      <c r="G54" s="11">
        <v>358</v>
      </c>
      <c r="H54" s="23" t="s">
        <v>121</v>
      </c>
      <c r="I54" s="4">
        <v>49</v>
      </c>
      <c r="J54" s="4">
        <v>36.1</v>
      </c>
      <c r="K54" s="4" t="s">
        <v>146</v>
      </c>
      <c r="L54" s="23" t="s">
        <v>17</v>
      </c>
      <c r="M54" s="24" t="s">
        <v>117</v>
      </c>
      <c r="N54" s="24" t="s">
        <v>163</v>
      </c>
      <c r="O54" s="25" t="s">
        <v>19</v>
      </c>
      <c r="P54" s="25" t="s">
        <v>114</v>
      </c>
      <c r="Q54" s="30" t="s">
        <v>146</v>
      </c>
      <c r="R54" s="24" t="s">
        <v>77</v>
      </c>
      <c r="S54" s="24" t="s">
        <v>53</v>
      </c>
      <c r="T54" s="4" t="s">
        <v>20</v>
      </c>
      <c r="U54" s="20">
        <v>0</v>
      </c>
      <c r="V54" s="20">
        <v>0</v>
      </c>
      <c r="W54" s="20">
        <v>2.25</v>
      </c>
      <c r="X54" s="26">
        <v>0.38204393505253109</v>
      </c>
      <c r="Y54" s="20">
        <v>0.33365170327921051</v>
      </c>
      <c r="Z54" s="7">
        <v>10.32</v>
      </c>
      <c r="AA54" s="7">
        <v>26.016666666666666</v>
      </c>
      <c r="AB54" s="8">
        <v>74.900000000000006</v>
      </c>
    </row>
    <row r="55" spans="1:28" ht="15.75">
      <c r="A55" s="21" t="s">
        <v>106</v>
      </c>
      <c r="B55" s="4" t="s">
        <v>26</v>
      </c>
      <c r="C55" s="21">
        <v>20140724</v>
      </c>
      <c r="D55" s="22">
        <v>41844</v>
      </c>
      <c r="E55" s="22">
        <v>41479</v>
      </c>
      <c r="F55" s="11">
        <v>31</v>
      </c>
      <c r="G55" s="11">
        <f>D55-E55</f>
        <v>365</v>
      </c>
      <c r="H55" s="4" t="s">
        <v>107</v>
      </c>
      <c r="I55" s="4">
        <v>25.5</v>
      </c>
      <c r="J55" s="4">
        <v>24.8</v>
      </c>
      <c r="K55" s="4" t="s">
        <v>166</v>
      </c>
      <c r="L55" s="24" t="s">
        <v>33</v>
      </c>
      <c r="M55" s="4" t="s">
        <v>18</v>
      </c>
      <c r="N55" s="24" t="s">
        <v>164</v>
      </c>
      <c r="O55" s="4" t="s">
        <v>19</v>
      </c>
      <c r="P55" s="25" t="s">
        <v>114</v>
      </c>
      <c r="Q55" s="31" t="s">
        <v>108</v>
      </c>
      <c r="R55" s="4" t="s">
        <v>77</v>
      </c>
      <c r="S55" s="4" t="s">
        <v>53</v>
      </c>
      <c r="T55" s="4" t="s">
        <v>27</v>
      </c>
      <c r="U55" s="20">
        <v>0.5</v>
      </c>
      <c r="V55" s="20">
        <v>1</v>
      </c>
      <c r="W55" s="20">
        <v>8</v>
      </c>
      <c r="X55" s="2">
        <v>0</v>
      </c>
      <c r="Y55" s="4">
        <v>0</v>
      </c>
      <c r="Z55" s="7">
        <v>8.8551724137931025</v>
      </c>
      <c r="AA55" s="7">
        <v>22.637931034482754</v>
      </c>
      <c r="AB55" s="8">
        <v>56.300000000000011</v>
      </c>
    </row>
  </sheetData>
  <sortState ref="A2:AB55">
    <sortCondition ref="Q2:Q55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Henry Ndithia</dc:creator>
  <cp:lastModifiedBy>Windows User</cp:lastModifiedBy>
  <dcterms:created xsi:type="dcterms:W3CDTF">2014-11-20T11:46:20Z</dcterms:created>
  <dcterms:modified xsi:type="dcterms:W3CDTF">2019-09-17T07:22:57Z</dcterms:modified>
</cp:coreProperties>
</file>